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66925"/>
  <xr:revisionPtr revIDLastSave="14" documentId="13_ncr:1_{7FE85740-0B54-42ED-9BEC-0CC3C6BB05A3}" xr6:coauthVersionLast="47" xr6:coauthVersionMax="47" xr10:uidLastSave="{69DB1B4A-C0E4-43CC-A6C1-A6011C6426E7}"/>
  <bookViews>
    <workbookView xWindow="4620" yWindow="1395" windowWidth="20415" windowHeight="13005" xr2:uid="{B87F6641-4896-44CA-941A-F965DC0D106B}"/>
  </bookViews>
  <sheets>
    <sheet name="Protokol" sheetId="9" r:id="rId1"/>
    <sheet name="Příklad vyplnění" sheetId="7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2" i="9" l="1"/>
  <c r="G32" i="9"/>
  <c r="F32" i="9"/>
  <c r="E32" i="9"/>
  <c r="D32" i="9"/>
  <c r="H25" i="9"/>
  <c r="F25" i="9"/>
  <c r="H24" i="9"/>
  <c r="G24" i="9"/>
  <c r="G25" i="9" s="1"/>
  <c r="F24" i="9"/>
  <c r="E24" i="9"/>
  <c r="E25" i="9" s="1"/>
  <c r="D24" i="9"/>
  <c r="D25" i="9" s="1"/>
  <c r="H32" i="7"/>
  <c r="G32" i="7"/>
  <c r="F32" i="7"/>
  <c r="E32" i="7"/>
  <c r="D32" i="7"/>
  <c r="H25" i="7"/>
  <c r="G25" i="7"/>
  <c r="F25" i="7"/>
  <c r="E25" i="7"/>
  <c r="D25" i="7"/>
  <c r="D24" i="7"/>
  <c r="E24" i="7"/>
  <c r="H24" i="7"/>
  <c r="G24" i="7"/>
  <c r="F24" i="7"/>
</calcChain>
</file>

<file path=xl/sharedStrings.xml><?xml version="1.0" encoding="utf-8"?>
<sst xmlns="http://schemas.openxmlformats.org/spreadsheetml/2006/main" count="97" uniqueCount="48">
  <si>
    <t>Název uživatele DS</t>
  </si>
  <si>
    <t>Číslo žádosti o připojení</t>
  </si>
  <si>
    <t>412…</t>
  </si>
  <si>
    <t>SJZ stanice (pro SoP vn, vvn)</t>
  </si>
  <si>
    <t>EAN pro data dodávky</t>
  </si>
  <si>
    <t>859182400…</t>
  </si>
  <si>
    <t>Typ zdroje/ů (FVE, VTE, MVE, plynový a spalovací, …)</t>
  </si>
  <si>
    <t>Datum provedeného fyzického testu omezování P</t>
  </si>
  <si>
    <t>čas zadání povelu [hod:min:s]</t>
  </si>
  <si>
    <t>výchozí stav</t>
  </si>
  <si>
    <t>čas dosažení požadované meze P [hod:min:s]</t>
  </si>
  <si>
    <t>Pi [%] (nevyplňovat - zadaný vzorec)</t>
  </si>
  <si>
    <t>Poznámky:</t>
  </si>
  <si>
    <t xml:space="preserve">Servisní organizace </t>
  </si>
  <si>
    <t>jméno a příjmení</t>
  </si>
  <si>
    <t>datum</t>
  </si>
  <si>
    <t>podpis</t>
  </si>
  <si>
    <t>Mobil</t>
  </si>
  <si>
    <t>E-mail</t>
  </si>
  <si>
    <t>XY_1234</t>
  </si>
  <si>
    <t>FVE</t>
  </si>
  <si>
    <t>Číslo smlouvy o připojení</t>
  </si>
  <si>
    <t>P před zadáním povelu [MW]</t>
  </si>
  <si>
    <t>P po provedení povelu [MW]</t>
  </si>
  <si>
    <t>Pozn.: Znaménko "+" při dodávce, "-" při odběru. P - činný výkon / příkon.</t>
  </si>
  <si>
    <t>Protokol z fyzického testu omezování P
 provedeného zástupcem uživatele DS</t>
  </si>
  <si>
    <t>Identifikace výrobny, AKU</t>
  </si>
  <si>
    <t>BSAE</t>
  </si>
  <si>
    <t>P výrobny před zadáním povelu [MW]</t>
  </si>
  <si>
    <t>P výrobny po provedení povelu [MW]</t>
  </si>
  <si>
    <t>Součástí Protokolu je příloha grafů měření průběhu P v období testu.</t>
  </si>
  <si>
    <t>Instalovaný výkon výrobny [MW]*</t>
  </si>
  <si>
    <t>* Případně instalovaný výkon výrobny ponížený o Pi výrobních modulů vyjmutých z požadavku na omezování P (např. dodávka tepla). Tuto skutečnost uvést do poznámky.</t>
  </si>
  <si>
    <t>suma P [MW] (nevyplňovat - zadaný vzorec)</t>
  </si>
  <si>
    <t>Identifikace výrobny, akumulace</t>
  </si>
  <si>
    <t>Protokol bude vystaven pouze v případě úspěšně provedené zkoušky omezování činného výkonu výrobny, akumulace a příkonu akumulace, tzn. během zkoušky byla dosažena požadovaná výkonová omezení, a to jak z pohledu hodnot P, tak i dodržení požadovaného času změny.</t>
  </si>
  <si>
    <r>
      <t>Datum vydání VP_11</t>
    </r>
    <r>
      <rPr>
        <sz val="8"/>
        <color theme="1"/>
        <rFont val="Times New Roman"/>
        <family val="1"/>
        <charset val="238"/>
      </rPr>
      <t xml:space="preserve"> </t>
    </r>
    <r>
      <rPr>
        <sz val="8"/>
        <color theme="1"/>
        <rFont val="Roobert CEZ Light"/>
        <family val="3"/>
      </rPr>
      <t>– 1. 9. 2025</t>
    </r>
  </si>
  <si>
    <t>Připojovací podmínky vn, vvn s platností od 1. 9. 2025</t>
  </si>
  <si>
    <t>Typ akumulace (BSAE, vodík, …)</t>
  </si>
  <si>
    <t>Celkový instalovaný výkon výrobny, akumulace dle SoP [MW]</t>
  </si>
  <si>
    <t>Instalovaný výkon akumulace [MW]</t>
  </si>
  <si>
    <t>Instalovaný příkon akumulace [MW]</t>
  </si>
  <si>
    <t>Omezování činného výkonu výrobny, akumulace</t>
  </si>
  <si>
    <t>Omezování činného příkonu akumulace</t>
  </si>
  <si>
    <t>Servisní organizace zástupce uživatele DS zodpovědná za ověření funkčnosti omezování činného výkonu výrobny, akumulace a příkonu akumulace:</t>
  </si>
  <si>
    <t>Tento protokol  je povinnou přílohou k Dokumentu výrobního modulu, akumulace pro prokázání souladu k požadavku na omezování P při žádosti o Umožnění trvalého provozu (tzv. UTP).</t>
  </si>
  <si>
    <t>P akumulace před zadáním povelu [MW]</t>
  </si>
  <si>
    <t>P akumulace po provedení povelu [MW]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</si>
</sst>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[$-F400]h:mm:ss\ AM/PM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6"/>
      <name val="Calibri Light"/>
      <family val="2"/>
      <charset val="238"/>
    </font>
    <font>
      <b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sz val="8"/>
      <color theme="1"/>
      <name val="Roobert CEZ Light"/>
      <family val="3"/>
    </font>
    <font>
      <strike/>
      <sz val="11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7.5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0" fillId="2" borderId="0" xfId="0" applyFill="1"/>
    <xf numFmtId="0" fontId="0" fillId="2" borderId="4" xfId="0" applyFill="1" applyBorder="1"/>
    <xf numFmtId="0" fontId="0" fillId="3" borderId="13" xfId="0" applyFill="1" applyBorder="1"/>
    <xf numFmtId="0" fontId="0" fillId="3" borderId="14" xfId="0" applyFill="1" applyBorder="1"/>
    <xf numFmtId="0" fontId="0" fillId="3" borderId="14" xfId="0" applyFill="1" applyBorder="1" applyAlignment="1">
      <alignment wrapText="1"/>
    </xf>
    <xf numFmtId="0" fontId="0" fillId="3" borderId="15" xfId="0" applyFill="1" applyBorder="1"/>
    <xf numFmtId="0" fontId="0" fillId="3" borderId="17" xfId="0" applyFill="1" applyBorder="1"/>
    <xf numFmtId="0" fontId="0" fillId="2" borderId="0" xfId="0" quotePrefix="1" applyFill="1"/>
    <xf numFmtId="0" fontId="1" fillId="4" borderId="19" xfId="0" applyFont="1" applyFill="1" applyBorder="1" applyAlignment="1">
      <alignment vertical="center"/>
    </xf>
    <xf numFmtId="0" fontId="1" fillId="4" borderId="19" xfId="0" applyFont="1" applyFill="1" applyBorder="1" applyAlignment="1">
      <alignment vertical="center" wrapText="1"/>
    </xf>
    <xf numFmtId="0" fontId="6" fillId="4" borderId="19" xfId="0" applyFont="1" applyFill="1" applyBorder="1" applyAlignment="1">
      <alignment vertical="center"/>
    </xf>
    <xf numFmtId="0" fontId="6" fillId="4" borderId="9" xfId="0" applyFont="1" applyFill="1" applyBorder="1" applyAlignment="1">
      <alignment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4" fontId="7" fillId="2" borderId="21" xfId="0" applyNumberFormat="1" applyFont="1" applyFill="1" applyBorder="1" applyAlignment="1">
      <alignment horizontal="center" vertical="center"/>
    </xf>
    <xf numFmtId="10" fontId="7" fillId="4" borderId="27" xfId="0" applyNumberFormat="1" applyFont="1" applyFill="1" applyBorder="1" applyAlignment="1">
      <alignment horizontal="center" vertical="center"/>
    </xf>
    <xf numFmtId="10" fontId="7" fillId="4" borderId="28" xfId="0" applyNumberFormat="1" applyFont="1" applyFill="1" applyBorder="1" applyAlignment="1">
      <alignment horizontal="center" vertical="center"/>
    </xf>
    <xf numFmtId="10" fontId="7" fillId="4" borderId="29" xfId="0" applyNumberFormat="1" applyFont="1" applyFill="1" applyBorder="1" applyAlignment="1">
      <alignment horizontal="center" vertical="center"/>
    </xf>
    <xf numFmtId="0" fontId="8" fillId="2" borderId="0" xfId="0" applyFont="1" applyFill="1"/>
    <xf numFmtId="164" fontId="7" fillId="4" borderId="27" xfId="0" applyNumberFormat="1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vertical="center"/>
    </xf>
    <xf numFmtId="9" fontId="1" fillId="4" borderId="18" xfId="0" applyNumberFormat="1" applyFont="1" applyFill="1" applyBorder="1" applyAlignment="1">
      <alignment horizontal="center" vertical="center"/>
    </xf>
    <xf numFmtId="9" fontId="7" fillId="4" borderId="27" xfId="0" applyNumberFormat="1" applyFont="1" applyFill="1" applyBorder="1" applyAlignment="1">
      <alignment horizontal="center" vertical="center"/>
    </xf>
    <xf numFmtId="9" fontId="7" fillId="4" borderId="28" xfId="0" applyNumberFormat="1" applyFont="1" applyFill="1" applyBorder="1" applyAlignment="1">
      <alignment horizontal="center" vertical="center"/>
    </xf>
    <xf numFmtId="9" fontId="7" fillId="4" borderId="29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164" fontId="7" fillId="2" borderId="7" xfId="0" applyNumberFormat="1" applyFont="1" applyFill="1" applyBorder="1" applyAlignment="1">
      <alignment horizontal="center" vertical="center"/>
    </xf>
    <xf numFmtId="164" fontId="7" fillId="2" borderId="6" xfId="0" applyNumberFormat="1" applyFont="1" applyFill="1" applyBorder="1" applyAlignment="1">
      <alignment horizontal="center" vertical="center"/>
    </xf>
    <xf numFmtId="164" fontId="7" fillId="2" borderId="8" xfId="0" applyNumberFormat="1" applyFont="1" applyFill="1" applyBorder="1" applyAlignment="1">
      <alignment horizontal="center" vertical="center"/>
    </xf>
    <xf numFmtId="164" fontId="7" fillId="2" borderId="22" xfId="0" applyNumberFormat="1" applyFont="1" applyFill="1" applyBorder="1" applyAlignment="1">
      <alignment horizontal="center" vertical="center"/>
    </xf>
    <xf numFmtId="164" fontId="7" fillId="2" borderId="23" xfId="0" applyNumberFormat="1" applyFont="1" applyFill="1" applyBorder="1" applyAlignment="1">
      <alignment horizontal="center" vertical="center"/>
    </xf>
    <xf numFmtId="164" fontId="7" fillId="4" borderId="28" xfId="0" applyNumberFormat="1" applyFont="1" applyFill="1" applyBorder="1" applyAlignment="1">
      <alignment horizontal="center" vertical="center"/>
    </xf>
    <xf numFmtId="164" fontId="7" fillId="4" borderId="29" xfId="0" applyNumberFormat="1" applyFont="1" applyFill="1" applyBorder="1" applyAlignment="1">
      <alignment horizontal="center" vertical="center"/>
    </xf>
    <xf numFmtId="21" fontId="7" fillId="2" borderId="24" xfId="0" applyNumberFormat="1" applyFont="1" applyFill="1" applyBorder="1" applyAlignment="1">
      <alignment horizontal="center" vertical="center"/>
    </xf>
    <xf numFmtId="21" fontId="7" fillId="2" borderId="25" xfId="0" applyNumberFormat="1" applyFont="1" applyFill="1" applyBorder="1" applyAlignment="1">
      <alignment horizontal="center" vertical="center"/>
    </xf>
    <xf numFmtId="21" fontId="7" fillId="2" borderId="26" xfId="0" applyNumberFormat="1" applyFont="1" applyFill="1" applyBorder="1" applyAlignment="1">
      <alignment horizontal="center" vertical="center"/>
    </xf>
    <xf numFmtId="21" fontId="7" fillId="2" borderId="7" xfId="0" applyNumberFormat="1" applyFont="1" applyFill="1" applyBorder="1" applyAlignment="1">
      <alignment horizontal="center" vertical="center"/>
    </xf>
    <xf numFmtId="21" fontId="7" fillId="2" borderId="6" xfId="0" applyNumberFormat="1" applyFont="1" applyFill="1" applyBorder="1" applyAlignment="1">
      <alignment horizontal="center" vertical="center"/>
    </xf>
    <xf numFmtId="0" fontId="4" fillId="3" borderId="0" xfId="0" applyFont="1" applyFill="1" applyBorder="1"/>
    <xf numFmtId="0" fontId="0" fillId="3" borderId="0" xfId="0" applyFill="1" applyBorder="1"/>
    <xf numFmtId="0" fontId="0" fillId="3" borderId="0" xfId="0" applyFont="1" applyFill="1" applyBorder="1" applyAlignment="1">
      <alignment horizontal="left"/>
    </xf>
    <xf numFmtId="0" fontId="6" fillId="3" borderId="0" xfId="0" applyFont="1" applyFill="1" applyBorder="1"/>
    <xf numFmtId="0" fontId="11" fillId="3" borderId="0" xfId="0" applyFont="1" applyFill="1" applyBorder="1"/>
    <xf numFmtId="0" fontId="11" fillId="3" borderId="0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left"/>
    </xf>
    <xf numFmtId="0" fontId="0" fillId="3" borderId="0" xfId="0" applyFill="1" applyBorder="1" applyAlignment="1">
      <alignment vertical="center"/>
    </xf>
    <xf numFmtId="0" fontId="0" fillId="3" borderId="0" xfId="0" applyFont="1" applyFill="1" applyBorder="1" applyAlignment="1"/>
    <xf numFmtId="0" fontId="0" fillId="2" borderId="4" xfId="0" applyFont="1" applyFill="1" applyBorder="1" applyAlignment="1" applyProtection="1">
      <alignment vertical="center"/>
      <protection locked="0"/>
    </xf>
    <xf numFmtId="0" fontId="0" fillId="2" borderId="1" xfId="0" applyFont="1" applyFill="1" applyBorder="1" applyAlignment="1" applyProtection="1">
      <alignment vertical="center"/>
      <protection locked="0"/>
    </xf>
    <xf numFmtId="21" fontId="7" fillId="2" borderId="24" xfId="0" applyNumberFormat="1" applyFont="1" applyFill="1" applyBorder="1" applyAlignment="1" applyProtection="1">
      <alignment horizontal="center" vertical="center"/>
      <protection locked="0"/>
    </xf>
    <xf numFmtId="21" fontId="7" fillId="2" borderId="25" xfId="0" applyNumberFormat="1" applyFont="1" applyFill="1" applyBorder="1" applyAlignment="1" applyProtection="1">
      <alignment horizontal="center" vertical="center"/>
      <protection locked="0"/>
    </xf>
    <xf numFmtId="21" fontId="7" fillId="2" borderId="26" xfId="0" applyNumberFormat="1" applyFont="1" applyFill="1" applyBorder="1" applyAlignment="1" applyProtection="1">
      <alignment horizontal="center" vertical="center"/>
      <protection locked="0"/>
    </xf>
    <xf numFmtId="21" fontId="7" fillId="2" borderId="7" xfId="0" applyNumberFormat="1" applyFont="1" applyFill="1" applyBorder="1" applyAlignment="1" applyProtection="1">
      <alignment horizontal="center" vertical="center"/>
      <protection locked="0"/>
    </xf>
    <xf numFmtId="21" fontId="7" fillId="2" borderId="6" xfId="0" applyNumberFormat="1" applyFont="1" applyFill="1" applyBorder="1" applyAlignment="1" applyProtection="1">
      <alignment horizontal="center" vertical="center"/>
      <protection locked="0"/>
    </xf>
    <xf numFmtId="165" fontId="7" fillId="2" borderId="8" xfId="0" applyNumberFormat="1" applyFont="1" applyFill="1" applyBorder="1" applyAlignment="1" applyProtection="1">
      <alignment horizontal="center" vertical="center"/>
      <protection locked="0"/>
    </xf>
    <xf numFmtId="164" fontId="7" fillId="2" borderId="7" xfId="0" applyNumberFormat="1" applyFont="1" applyFill="1" applyBorder="1" applyAlignment="1" applyProtection="1">
      <alignment horizontal="center" vertical="center"/>
      <protection locked="0"/>
    </xf>
    <xf numFmtId="164" fontId="7" fillId="2" borderId="6" xfId="0" applyNumberFormat="1" applyFont="1" applyFill="1" applyBorder="1" applyAlignment="1" applyProtection="1">
      <alignment horizontal="center" vertical="center"/>
      <protection locked="0"/>
    </xf>
    <xf numFmtId="164" fontId="7" fillId="2" borderId="8" xfId="0" applyNumberFormat="1" applyFont="1" applyFill="1" applyBorder="1" applyAlignment="1" applyProtection="1">
      <alignment horizontal="center" vertical="center"/>
      <protection locked="0"/>
    </xf>
    <xf numFmtId="164" fontId="7" fillId="2" borderId="21" xfId="0" applyNumberFormat="1" applyFont="1" applyFill="1" applyBorder="1" applyAlignment="1" applyProtection="1">
      <alignment horizontal="center" vertical="center"/>
      <protection locked="0"/>
    </xf>
    <xf numFmtId="164" fontId="7" fillId="2" borderId="22" xfId="0" applyNumberFormat="1" applyFont="1" applyFill="1" applyBorder="1" applyAlignment="1" applyProtection="1">
      <alignment horizontal="center" vertical="center"/>
      <protection locked="0"/>
    </xf>
    <xf numFmtId="164" fontId="7" fillId="2" borderId="23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3" borderId="11" xfId="0" applyFill="1" applyBorder="1" applyProtection="1"/>
    <xf numFmtId="0" fontId="0" fillId="2" borderId="0" xfId="0" applyFill="1" applyProtection="1"/>
    <xf numFmtId="0" fontId="0" fillId="3" borderId="13" xfId="0" applyFill="1" applyBorder="1" applyProtection="1"/>
    <xf numFmtId="0" fontId="0" fillId="3" borderId="14" xfId="0" applyFill="1" applyBorder="1" applyProtection="1"/>
    <xf numFmtId="0" fontId="8" fillId="2" borderId="0" xfId="0" applyFont="1" applyFill="1" applyProtection="1"/>
    <xf numFmtId="0" fontId="4" fillId="3" borderId="0" xfId="0" applyFont="1" applyFill="1" applyBorder="1" applyProtection="1"/>
    <xf numFmtId="0" fontId="0" fillId="3" borderId="0" xfId="0" applyFill="1" applyBorder="1" applyProtection="1"/>
    <xf numFmtId="0" fontId="0" fillId="3" borderId="0" xfId="0" applyFont="1" applyFill="1" applyBorder="1" applyAlignment="1" applyProtection="1">
      <alignment horizontal="left"/>
    </xf>
    <xf numFmtId="0" fontId="0" fillId="3" borderId="0" xfId="0" applyFont="1" applyFill="1" applyBorder="1" applyAlignment="1" applyProtection="1"/>
    <xf numFmtId="0" fontId="6" fillId="3" borderId="0" xfId="0" applyFont="1" applyFill="1" applyBorder="1" applyProtection="1"/>
    <xf numFmtId="0" fontId="11" fillId="3" borderId="0" xfId="0" applyFont="1" applyFill="1" applyBorder="1" applyProtection="1"/>
    <xf numFmtId="0" fontId="11" fillId="3" borderId="0" xfId="0" applyFont="1" applyFill="1" applyBorder="1" applyAlignment="1" applyProtection="1">
      <alignment horizontal="left"/>
    </xf>
    <xf numFmtId="0" fontId="6" fillId="3" borderId="0" xfId="0" applyFont="1" applyFill="1" applyBorder="1" applyAlignment="1" applyProtection="1">
      <alignment horizontal="left"/>
    </xf>
    <xf numFmtId="0" fontId="4" fillId="4" borderId="30" xfId="0" applyFont="1" applyFill="1" applyBorder="1" applyAlignment="1" applyProtection="1">
      <alignment vertical="center"/>
    </xf>
    <xf numFmtId="9" fontId="1" fillId="4" borderId="18" xfId="0" applyNumberFormat="1" applyFont="1" applyFill="1" applyBorder="1" applyAlignment="1" applyProtection="1">
      <alignment horizontal="center" vertical="center"/>
    </xf>
    <xf numFmtId="9" fontId="7" fillId="4" borderId="27" xfId="0" applyNumberFormat="1" applyFont="1" applyFill="1" applyBorder="1" applyAlignment="1" applyProtection="1">
      <alignment horizontal="center" vertical="center"/>
    </xf>
    <xf numFmtId="9" fontId="7" fillId="4" borderId="28" xfId="0" applyNumberFormat="1" applyFont="1" applyFill="1" applyBorder="1" applyAlignment="1" applyProtection="1">
      <alignment horizontal="center" vertical="center"/>
    </xf>
    <xf numFmtId="9" fontId="7" fillId="4" borderId="29" xfId="0" applyNumberFormat="1" applyFont="1" applyFill="1" applyBorder="1" applyAlignment="1" applyProtection="1">
      <alignment horizontal="center" vertical="center"/>
    </xf>
    <xf numFmtId="0" fontId="1" fillId="4" borderId="19" xfId="0" applyFont="1" applyFill="1" applyBorder="1" applyAlignment="1" applyProtection="1">
      <alignment vertical="center"/>
    </xf>
    <xf numFmtId="0" fontId="1" fillId="4" borderId="19" xfId="0" applyFont="1" applyFill="1" applyBorder="1" applyAlignment="1" applyProtection="1">
      <alignment vertical="center" wrapText="1"/>
    </xf>
    <xf numFmtId="0" fontId="6" fillId="4" borderId="19" xfId="0" applyFont="1" applyFill="1" applyBorder="1" applyAlignment="1" applyProtection="1">
      <alignment vertical="center"/>
    </xf>
    <xf numFmtId="164" fontId="7" fillId="4" borderId="27" xfId="0" applyNumberFormat="1" applyFont="1" applyFill="1" applyBorder="1" applyAlignment="1" applyProtection="1">
      <alignment horizontal="center" vertical="center"/>
    </xf>
    <xf numFmtId="164" fontId="7" fillId="4" borderId="28" xfId="0" applyNumberFormat="1" applyFont="1" applyFill="1" applyBorder="1" applyAlignment="1" applyProtection="1">
      <alignment horizontal="center" vertical="center"/>
    </xf>
    <xf numFmtId="164" fontId="7" fillId="4" borderId="29" xfId="0" applyNumberFormat="1" applyFont="1" applyFill="1" applyBorder="1" applyAlignment="1" applyProtection="1">
      <alignment horizontal="center" vertical="center"/>
    </xf>
    <xf numFmtId="0" fontId="6" fillId="4" borderId="9" xfId="0" applyFont="1" applyFill="1" applyBorder="1" applyAlignment="1" applyProtection="1">
      <alignment vertical="center" wrapText="1"/>
    </xf>
    <xf numFmtId="10" fontId="7" fillId="4" borderId="27" xfId="0" applyNumberFormat="1" applyFont="1" applyFill="1" applyBorder="1" applyAlignment="1" applyProtection="1">
      <alignment horizontal="center" vertical="center"/>
    </xf>
    <xf numFmtId="10" fontId="7" fillId="4" borderId="28" xfId="0" applyNumberFormat="1" applyFont="1" applyFill="1" applyBorder="1" applyAlignment="1" applyProtection="1">
      <alignment horizontal="center" vertical="center"/>
    </xf>
    <xf numFmtId="10" fontId="7" fillId="4" borderId="29" xfId="0" applyNumberFormat="1" applyFont="1" applyFill="1" applyBorder="1" applyAlignment="1" applyProtection="1">
      <alignment horizontal="center" vertical="center"/>
    </xf>
    <xf numFmtId="0" fontId="0" fillId="2" borderId="0" xfId="0" quotePrefix="1" applyFill="1" applyProtection="1"/>
    <xf numFmtId="0" fontId="0" fillId="3" borderId="0" xfId="0" applyFill="1" applyBorder="1" applyAlignment="1" applyProtection="1">
      <alignment vertical="center"/>
    </xf>
    <xf numFmtId="0" fontId="0" fillId="3" borderId="14" xfId="0" applyFill="1" applyBorder="1" applyAlignment="1" applyProtection="1">
      <alignment wrapText="1"/>
    </xf>
    <xf numFmtId="0" fontId="0" fillId="3" borderId="15" xfId="0" applyFill="1" applyBorder="1" applyProtection="1"/>
    <xf numFmtId="0" fontId="0" fillId="3" borderId="17" xfId="0" applyFill="1" applyBorder="1" applyProtection="1"/>
    <xf numFmtId="0" fontId="0" fillId="0" borderId="4" xfId="0" applyBorder="1" applyAlignment="1" applyProtection="1">
      <alignment wrapText="1"/>
      <protection locked="0"/>
    </xf>
    <xf numFmtId="0" fontId="0" fillId="0" borderId="5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3" borderId="0" xfId="0" applyFont="1" applyFill="1" applyBorder="1" applyAlignment="1" applyProtection="1">
      <alignment horizontal="left" vertical="center" wrapText="1"/>
    </xf>
    <xf numFmtId="0" fontId="4" fillId="3" borderId="16" xfId="0" applyFont="1" applyFill="1" applyBorder="1" applyAlignment="1" applyProtection="1">
      <alignment horizontal="left" vertical="center" wrapText="1"/>
    </xf>
    <xf numFmtId="0" fontId="12" fillId="3" borderId="0" xfId="0" applyFont="1" applyFill="1" applyBorder="1" applyAlignment="1" applyProtection="1">
      <alignment horizontal="left" wrapText="1"/>
    </xf>
    <xf numFmtId="0" fontId="12" fillId="0" borderId="0" xfId="0" applyFont="1" applyBorder="1" applyAlignment="1" applyProtection="1">
      <alignment horizontal="left" wrapText="1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5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left" vertical="top"/>
      <protection locked="0"/>
    </xf>
    <xf numFmtId="0" fontId="6" fillId="3" borderId="0" xfId="0" applyFont="1" applyFill="1" applyBorder="1" applyAlignment="1" applyProtection="1">
      <alignment vertical="top" wrapText="1"/>
    </xf>
    <xf numFmtId="0" fontId="6" fillId="0" borderId="0" xfId="0" applyFont="1" applyBorder="1" applyAlignment="1" applyProtection="1">
      <alignment vertical="top" wrapText="1"/>
    </xf>
    <xf numFmtId="0" fontId="0" fillId="2" borderId="5" xfId="0" applyFill="1" applyBorder="1" applyAlignment="1" applyProtection="1">
      <protection locked="0"/>
    </xf>
    <xf numFmtId="0" fontId="0" fillId="0" borderId="5" xfId="0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5" fillId="3" borderId="0" xfId="0" applyFont="1" applyFill="1" applyBorder="1" applyAlignment="1" applyProtection="1">
      <alignment horizontal="left" vertical="center" wrapText="1"/>
    </xf>
    <xf numFmtId="0" fontId="15" fillId="3" borderId="14" xfId="0" applyFont="1" applyFill="1" applyBorder="1" applyAlignment="1" applyProtection="1">
      <alignment horizontal="left" vertical="center" wrapText="1"/>
    </xf>
    <xf numFmtId="14" fontId="0" fillId="0" borderId="9" xfId="0" applyNumberFormat="1" applyFont="1" applyFill="1" applyBorder="1" applyAlignment="1" applyProtection="1">
      <alignment horizontal="left" vertical="center"/>
      <protection locked="0"/>
    </xf>
    <xf numFmtId="14" fontId="0" fillId="0" borderId="31" xfId="0" applyNumberFormat="1" applyFont="1" applyFill="1" applyBorder="1" applyAlignment="1" applyProtection="1">
      <alignment horizontal="left" vertical="center"/>
      <protection locked="0"/>
    </xf>
    <xf numFmtId="0" fontId="0" fillId="0" borderId="4" xfId="0" applyFont="1" applyFill="1" applyBorder="1" applyAlignment="1" applyProtection="1">
      <alignment horizontal="left" vertical="center"/>
      <protection locked="0"/>
    </xf>
    <xf numFmtId="0" fontId="0" fillId="0" borderId="1" xfId="0" applyFont="1" applyFill="1" applyBorder="1" applyAlignment="1" applyProtection="1">
      <alignment horizontal="left" vertical="center"/>
      <protection locked="0"/>
    </xf>
    <xf numFmtId="0" fontId="6" fillId="0" borderId="4" xfId="0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 applyProtection="1">
      <alignment horizontal="left" vertical="center"/>
      <protection locked="0"/>
    </xf>
    <xf numFmtId="164" fontId="5" fillId="0" borderId="4" xfId="0" applyNumberFormat="1" applyFont="1" applyBorder="1" applyAlignment="1" applyProtection="1">
      <alignment horizontal="left" vertical="center"/>
      <protection locked="0"/>
    </xf>
    <xf numFmtId="164" fontId="5" fillId="0" borderId="1" xfId="0" applyNumberFormat="1" applyFont="1" applyBorder="1" applyAlignment="1" applyProtection="1">
      <alignment horizontal="left" vertical="center"/>
      <protection locked="0"/>
    </xf>
    <xf numFmtId="164" fontId="14" fillId="0" borderId="4" xfId="0" applyNumberFormat="1" applyFont="1" applyBorder="1" applyAlignment="1" applyProtection="1">
      <alignment horizontal="left" vertical="center"/>
      <protection locked="0"/>
    </xf>
    <xf numFmtId="164" fontId="14" fillId="0" borderId="1" xfId="0" applyNumberFormat="1" applyFont="1" applyBorder="1" applyAlignment="1" applyProtection="1">
      <alignment horizontal="left" vertical="center"/>
      <protection locked="0"/>
    </xf>
    <xf numFmtId="14" fontId="0" fillId="2" borderId="4" xfId="0" applyNumberFormat="1" applyFont="1" applyFill="1" applyBorder="1" applyAlignment="1" applyProtection="1">
      <alignment horizontal="left" vertical="center"/>
      <protection locked="0"/>
    </xf>
    <xf numFmtId="14" fontId="0" fillId="2" borderId="1" xfId="0" applyNumberFormat="1" applyFont="1" applyFill="1" applyBorder="1" applyAlignment="1" applyProtection="1">
      <alignment horizontal="left" vertical="center"/>
      <protection locked="0"/>
    </xf>
    <xf numFmtId="0" fontId="1" fillId="4" borderId="3" xfId="0" applyFont="1" applyFill="1" applyBorder="1" applyAlignment="1" applyProtection="1">
      <alignment horizontal="center" vertical="center" wrapText="1"/>
    </xf>
    <xf numFmtId="0" fontId="1" fillId="4" borderId="2" xfId="0" applyFont="1" applyFill="1" applyBorder="1" applyAlignment="1" applyProtection="1">
      <alignment horizontal="center" vertical="center" wrapText="1"/>
    </xf>
    <xf numFmtId="0" fontId="1" fillId="4" borderId="20" xfId="0" applyFont="1" applyFill="1" applyBorder="1" applyAlignment="1" applyProtection="1">
      <alignment horizontal="center" vertical="center" wrapText="1"/>
    </xf>
    <xf numFmtId="0" fontId="2" fillId="3" borderId="10" xfId="0" applyFont="1" applyFill="1" applyBorder="1" applyAlignment="1" applyProtection="1"/>
    <xf numFmtId="0" fontId="0" fillId="0" borderId="11" xfId="0" applyBorder="1" applyAlignment="1" applyProtection="1"/>
    <xf numFmtId="0" fontId="16" fillId="3" borderId="11" xfId="0" applyFont="1" applyFill="1" applyBorder="1" applyAlignment="1" applyProtection="1">
      <alignment horizontal="right"/>
    </xf>
    <xf numFmtId="0" fontId="0" fillId="3" borderId="11" xfId="0" applyFont="1" applyFill="1" applyBorder="1" applyAlignment="1" applyProtection="1">
      <alignment horizontal="right"/>
    </xf>
    <xf numFmtId="0" fontId="0" fillId="3" borderId="12" xfId="0" applyFont="1" applyFill="1" applyBorder="1" applyAlignment="1" applyProtection="1">
      <alignment horizontal="right"/>
    </xf>
    <xf numFmtId="0" fontId="3" fillId="3" borderId="0" xfId="0" applyFont="1" applyFill="1" applyBorder="1" applyAlignment="1" applyProtection="1">
      <alignment horizontal="center" vertical="center" wrapText="1"/>
    </xf>
    <xf numFmtId="0" fontId="4" fillId="3" borderId="0" xfId="0" applyFont="1" applyFill="1" applyBorder="1" applyAlignment="1" applyProtection="1">
      <alignment horizontal="center" wrapText="1"/>
    </xf>
    <xf numFmtId="0" fontId="13" fillId="3" borderId="0" xfId="0" applyFont="1" applyFill="1" applyBorder="1" applyAlignment="1" applyProtection="1">
      <alignment horizontal="center" wrapText="1"/>
    </xf>
    <xf numFmtId="0" fontId="0" fillId="0" borderId="4" xfId="0" applyFont="1" applyBorder="1" applyAlignment="1" applyProtection="1">
      <alignment horizontal="left" vertical="center"/>
      <protection locked="0"/>
    </xf>
    <xf numFmtId="0" fontId="0" fillId="0" borderId="5" xfId="0" applyFont="1" applyBorder="1" applyAlignment="1" applyProtection="1">
      <alignment horizontal="left" vertical="center"/>
      <protection locked="0"/>
    </xf>
    <xf numFmtId="0" fontId="0" fillId="0" borderId="1" xfId="0" applyFont="1" applyBorder="1" applyAlignment="1" applyProtection="1">
      <alignment horizontal="left" vertical="center"/>
      <protection locked="0"/>
    </xf>
    <xf numFmtId="14" fontId="0" fillId="2" borderId="4" xfId="0" applyNumberFormat="1" applyFont="1" applyFill="1" applyBorder="1" applyAlignment="1">
      <alignment horizontal="left" vertical="center"/>
    </xf>
    <xf numFmtId="14" fontId="0" fillId="2" borderId="1" xfId="0" applyNumberFormat="1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wrapText="1"/>
    </xf>
    <xf numFmtId="0" fontId="0" fillId="0" borderId="4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14" fontId="0" fillId="0" borderId="9" xfId="0" applyNumberFormat="1" applyFont="1" applyFill="1" applyBorder="1" applyAlignment="1">
      <alignment horizontal="left" vertical="center"/>
    </xf>
    <xf numFmtId="14" fontId="0" fillId="0" borderId="31" xfId="0" applyNumberFormat="1" applyFont="1" applyFill="1" applyBorder="1" applyAlignment="1">
      <alignment horizontal="left" vertical="center"/>
    </xf>
    <xf numFmtId="164" fontId="14" fillId="0" borderId="4" xfId="0" applyNumberFormat="1" applyFont="1" applyBorder="1" applyAlignment="1">
      <alignment horizontal="left" vertical="center"/>
    </xf>
    <xf numFmtId="164" fontId="14" fillId="0" borderId="1" xfId="0" applyNumberFormat="1" applyFont="1" applyBorder="1" applyAlignment="1">
      <alignment horizontal="left" vertic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1" xfId="0" applyBorder="1" applyAlignment="1">
      <alignment wrapText="1"/>
    </xf>
    <xf numFmtId="0" fontId="0" fillId="2" borderId="5" xfId="0" applyFill="1" applyBorder="1" applyAlignment="1"/>
    <xf numFmtId="0" fontId="0" fillId="0" borderId="5" xfId="0" applyBorder="1" applyAlignment="1"/>
    <xf numFmtId="0" fontId="0" fillId="0" borderId="1" xfId="0" applyBorder="1" applyAlignment="1"/>
    <xf numFmtId="0" fontId="1" fillId="4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left" vertical="top"/>
    </xf>
    <xf numFmtId="0" fontId="0" fillId="2" borderId="5" xfId="0" applyFill="1" applyBorder="1" applyAlignment="1">
      <alignment horizontal="left" vertical="top"/>
    </xf>
    <xf numFmtId="0" fontId="0" fillId="2" borderId="1" xfId="0" applyFill="1" applyBorder="1" applyAlignment="1">
      <alignment horizontal="left" vertical="top"/>
    </xf>
    <xf numFmtId="0" fontId="0" fillId="0" borderId="4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164" fontId="5" fillId="0" borderId="4" xfId="0" applyNumberFormat="1" applyFont="1" applyBorder="1" applyAlignment="1">
      <alignment horizontal="left" vertical="center"/>
    </xf>
    <xf numFmtId="164" fontId="5" fillId="0" borderId="1" xfId="0" applyNumberFormat="1" applyFont="1" applyBorder="1" applyAlignment="1">
      <alignment horizontal="left" vertical="center"/>
    </xf>
    <xf numFmtId="0" fontId="15" fillId="3" borderId="0" xfId="0" applyFont="1" applyFill="1" applyBorder="1" applyAlignment="1">
      <alignment horizontal="left" vertical="center" wrapText="1"/>
    </xf>
    <xf numFmtId="0" fontId="15" fillId="3" borderId="14" xfId="0" applyFont="1" applyFill="1" applyBorder="1" applyAlignment="1">
      <alignment horizontal="left" vertical="center" wrapText="1"/>
    </xf>
    <xf numFmtId="0" fontId="12" fillId="3" borderId="0" xfId="0" applyFont="1" applyFill="1" applyBorder="1" applyAlignment="1">
      <alignment horizontal="left" wrapText="1"/>
    </xf>
    <xf numFmtId="0" fontId="12" fillId="0" borderId="0" xfId="0" applyFont="1" applyBorder="1" applyAlignment="1">
      <alignment horizontal="left" wrapText="1"/>
    </xf>
  </cellXfs>
  <cellStyles count="1">
    <cellStyle name="Normální" xfId="0" builtinId="0"/>
  </cellStyles>
  <dxfs count="12">
    <dxf>
      <font>
        <strike val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4AB9F-83A2-44E0-A6BC-043BA47ED6FD}">
  <sheetPr>
    <tabColor rgb="FFFF0000"/>
    <pageSetUpPr fitToPage="1"/>
  </sheetPr>
  <dimension ref="A1:M47"/>
  <sheetViews>
    <sheetView tabSelected="1" zoomScaleNormal="100" workbookViewId="0">
      <selection activeCell="F20" sqref="F20"/>
    </sheetView>
  </sheetViews>
  <sheetFormatPr defaultColWidth="9.140625" defaultRowHeight="15" x14ac:dyDescent="0.25"/>
  <cols>
    <col min="1" max="1" width="2.5703125" style="64" customWidth="1"/>
    <col min="2" max="2" width="43.85546875" style="64" customWidth="1"/>
    <col min="3" max="3" width="7.5703125" style="64" customWidth="1"/>
    <col min="4" max="5" width="9.42578125" style="64" customWidth="1"/>
    <col min="6" max="7" width="9.28515625" style="64" customWidth="1"/>
    <col min="8" max="8" width="9" style="64" customWidth="1"/>
    <col min="9" max="9" width="2.5703125" style="64" customWidth="1"/>
    <col min="10" max="10" width="19.7109375" style="64" customWidth="1"/>
    <col min="11" max="16384" width="9.140625" style="64"/>
  </cols>
  <sheetData>
    <row r="1" spans="1:10" ht="12.75" customHeight="1" x14ac:dyDescent="0.25">
      <c r="A1" s="128" t="s">
        <v>36</v>
      </c>
      <c r="B1" s="129"/>
      <c r="C1" s="63"/>
      <c r="D1" s="63"/>
      <c r="E1" s="130" t="s">
        <v>37</v>
      </c>
      <c r="F1" s="131"/>
      <c r="G1" s="131"/>
      <c r="H1" s="131"/>
      <c r="I1" s="132"/>
    </row>
    <row r="2" spans="1:10" ht="42.75" customHeight="1" x14ac:dyDescent="0.25">
      <c r="A2" s="65"/>
      <c r="B2" s="133" t="s">
        <v>25</v>
      </c>
      <c r="C2" s="134"/>
      <c r="D2" s="134"/>
      <c r="E2" s="134"/>
      <c r="F2" s="134"/>
      <c r="G2" s="134"/>
      <c r="H2" s="134"/>
      <c r="I2" s="66"/>
      <c r="J2" s="67"/>
    </row>
    <row r="3" spans="1:10" ht="49.15" customHeight="1" x14ac:dyDescent="0.25">
      <c r="A3" s="65"/>
      <c r="B3" s="135" t="s">
        <v>35</v>
      </c>
      <c r="C3" s="135"/>
      <c r="D3" s="135"/>
      <c r="E3" s="135"/>
      <c r="F3" s="135"/>
      <c r="G3" s="135"/>
      <c r="H3" s="135"/>
      <c r="I3" s="66"/>
    </row>
    <row r="4" spans="1:10" ht="15.75" thickBot="1" x14ac:dyDescent="0.3">
      <c r="A4" s="65"/>
      <c r="B4" s="68" t="s">
        <v>34</v>
      </c>
      <c r="C4" s="69"/>
      <c r="D4" s="69"/>
      <c r="E4" s="69"/>
      <c r="F4" s="69"/>
      <c r="G4" s="69"/>
      <c r="H4" s="69"/>
      <c r="I4" s="66"/>
    </row>
    <row r="5" spans="1:10" ht="15.75" thickBot="1" x14ac:dyDescent="0.3">
      <c r="A5" s="65"/>
      <c r="B5" s="69" t="s">
        <v>0</v>
      </c>
      <c r="C5" s="69"/>
      <c r="D5" s="136"/>
      <c r="E5" s="137"/>
      <c r="F5" s="137"/>
      <c r="G5" s="137"/>
      <c r="H5" s="138"/>
      <c r="I5" s="66"/>
    </row>
    <row r="6" spans="1:10" ht="15.75" thickBot="1" x14ac:dyDescent="0.3">
      <c r="A6" s="65"/>
      <c r="B6" s="69" t="s">
        <v>1</v>
      </c>
      <c r="C6" s="69"/>
      <c r="D6" s="70"/>
      <c r="E6" s="70"/>
      <c r="F6" s="71"/>
      <c r="G6" s="48"/>
      <c r="H6" s="49"/>
      <c r="I6" s="66"/>
    </row>
    <row r="7" spans="1:10" ht="15.75" thickBot="1" x14ac:dyDescent="0.3">
      <c r="A7" s="65"/>
      <c r="B7" s="72" t="s">
        <v>21</v>
      </c>
      <c r="C7" s="69"/>
      <c r="D7" s="70"/>
      <c r="E7" s="70"/>
      <c r="F7" s="70"/>
      <c r="G7" s="123"/>
      <c r="H7" s="124"/>
      <c r="I7" s="66"/>
      <c r="J7" s="67"/>
    </row>
    <row r="8" spans="1:10" ht="15.75" thickBot="1" x14ac:dyDescent="0.3">
      <c r="A8" s="65"/>
      <c r="B8" s="69" t="s">
        <v>3</v>
      </c>
      <c r="C8" s="69"/>
      <c r="D8" s="70"/>
      <c r="E8" s="70"/>
      <c r="F8" s="70"/>
      <c r="G8" s="113"/>
      <c r="H8" s="114"/>
      <c r="I8" s="66"/>
    </row>
    <row r="9" spans="1:10" ht="15.75" thickBot="1" x14ac:dyDescent="0.3">
      <c r="A9" s="65"/>
      <c r="B9" s="69" t="s">
        <v>4</v>
      </c>
      <c r="C9" s="69"/>
      <c r="D9" s="70"/>
      <c r="E9" s="70"/>
      <c r="F9" s="70"/>
      <c r="G9" s="115"/>
      <c r="H9" s="116"/>
      <c r="I9" s="66"/>
    </row>
    <row r="10" spans="1:10" ht="15.75" thickBot="1" x14ac:dyDescent="0.3">
      <c r="A10" s="65"/>
      <c r="B10" s="72" t="s">
        <v>6</v>
      </c>
      <c r="C10" s="69"/>
      <c r="D10" s="70"/>
      <c r="E10" s="70"/>
      <c r="F10" s="70"/>
      <c r="G10" s="117"/>
      <c r="H10" s="118"/>
      <c r="I10" s="66"/>
      <c r="J10" s="67"/>
    </row>
    <row r="11" spans="1:10" ht="15.75" thickBot="1" x14ac:dyDescent="0.3">
      <c r="A11" s="65"/>
      <c r="B11" s="72" t="s">
        <v>38</v>
      </c>
      <c r="C11" s="73"/>
      <c r="D11" s="74"/>
      <c r="E11" s="74"/>
      <c r="F11" s="74"/>
      <c r="G11" s="117"/>
      <c r="H11" s="118"/>
      <c r="I11" s="66"/>
    </row>
    <row r="12" spans="1:10" ht="15.75" thickBot="1" x14ac:dyDescent="0.3">
      <c r="A12" s="65"/>
      <c r="B12" s="72" t="s">
        <v>39</v>
      </c>
      <c r="C12" s="73"/>
      <c r="D12" s="74"/>
      <c r="E12" s="74"/>
      <c r="F12" s="74"/>
      <c r="G12" s="119"/>
      <c r="H12" s="120"/>
      <c r="I12" s="66"/>
    </row>
    <row r="13" spans="1:10" ht="15.75" thickBot="1" x14ac:dyDescent="0.3">
      <c r="A13" s="65"/>
      <c r="B13" s="72" t="s">
        <v>31</v>
      </c>
      <c r="C13" s="69"/>
      <c r="D13" s="70"/>
      <c r="E13" s="70"/>
      <c r="F13" s="70"/>
      <c r="G13" s="119"/>
      <c r="H13" s="120"/>
      <c r="I13" s="66"/>
    </row>
    <row r="14" spans="1:10" ht="15.75" thickBot="1" x14ac:dyDescent="0.3">
      <c r="A14" s="65"/>
      <c r="B14" s="72" t="s">
        <v>40</v>
      </c>
      <c r="C14" s="72"/>
      <c r="D14" s="75"/>
      <c r="E14" s="75"/>
      <c r="F14" s="75"/>
      <c r="G14" s="121"/>
      <c r="H14" s="122"/>
      <c r="I14" s="66"/>
    </row>
    <row r="15" spans="1:10" ht="15.75" thickBot="1" x14ac:dyDescent="0.3">
      <c r="A15" s="65"/>
      <c r="B15" s="72" t="s">
        <v>41</v>
      </c>
      <c r="C15" s="72"/>
      <c r="D15" s="75"/>
      <c r="E15" s="75"/>
      <c r="F15" s="75"/>
      <c r="G15" s="121"/>
      <c r="H15" s="122"/>
      <c r="I15" s="66"/>
    </row>
    <row r="16" spans="1:10" ht="15.75" thickBot="1" x14ac:dyDescent="0.3">
      <c r="A16" s="65"/>
      <c r="B16" s="69" t="s">
        <v>7</v>
      </c>
      <c r="C16" s="69"/>
      <c r="D16" s="70"/>
      <c r="E16" s="70"/>
      <c r="F16" s="70"/>
      <c r="G16" s="123"/>
      <c r="H16" s="124"/>
      <c r="I16" s="66"/>
    </row>
    <row r="17" spans="1:13" ht="15" customHeight="1" thickBot="1" x14ac:dyDescent="0.3">
      <c r="A17" s="65"/>
      <c r="B17" s="76" t="s">
        <v>42</v>
      </c>
      <c r="C17" s="77">
        <v>1</v>
      </c>
      <c r="D17" s="78">
        <v>0.6</v>
      </c>
      <c r="E17" s="79">
        <v>0.3</v>
      </c>
      <c r="F17" s="79">
        <v>1</v>
      </c>
      <c r="G17" s="79">
        <v>0</v>
      </c>
      <c r="H17" s="80">
        <v>1</v>
      </c>
      <c r="I17" s="66"/>
    </row>
    <row r="18" spans="1:13" ht="15" customHeight="1" x14ac:dyDescent="0.25">
      <c r="A18" s="65"/>
      <c r="B18" s="81" t="s">
        <v>8</v>
      </c>
      <c r="C18" s="125" t="s">
        <v>9</v>
      </c>
      <c r="D18" s="50"/>
      <c r="E18" s="51"/>
      <c r="F18" s="51"/>
      <c r="G18" s="51"/>
      <c r="H18" s="52"/>
      <c r="I18" s="66"/>
    </row>
    <row r="19" spans="1:13" ht="15" customHeight="1" x14ac:dyDescent="0.25">
      <c r="A19" s="65"/>
      <c r="B19" s="82" t="s">
        <v>10</v>
      </c>
      <c r="C19" s="126"/>
      <c r="D19" s="53"/>
      <c r="E19" s="54"/>
      <c r="F19" s="54"/>
      <c r="G19" s="54"/>
      <c r="H19" s="55"/>
      <c r="I19" s="66"/>
    </row>
    <row r="20" spans="1:13" ht="15" customHeight="1" x14ac:dyDescent="0.25">
      <c r="A20" s="65"/>
      <c r="B20" s="83" t="s">
        <v>28</v>
      </c>
      <c r="C20" s="126"/>
      <c r="D20" s="56"/>
      <c r="E20" s="57"/>
      <c r="F20" s="57"/>
      <c r="G20" s="57"/>
      <c r="H20" s="58"/>
      <c r="I20" s="66"/>
    </row>
    <row r="21" spans="1:13" ht="15" customHeight="1" x14ac:dyDescent="0.25">
      <c r="A21" s="65"/>
      <c r="B21" s="83" t="s">
        <v>29</v>
      </c>
      <c r="C21" s="126"/>
      <c r="D21" s="59"/>
      <c r="E21" s="60"/>
      <c r="F21" s="60"/>
      <c r="G21" s="60"/>
      <c r="H21" s="61"/>
      <c r="I21" s="66"/>
    </row>
    <row r="22" spans="1:13" ht="15" customHeight="1" x14ac:dyDescent="0.25">
      <c r="A22" s="65"/>
      <c r="B22" s="83" t="s">
        <v>46</v>
      </c>
      <c r="C22" s="126"/>
      <c r="D22" s="59"/>
      <c r="E22" s="60"/>
      <c r="F22" s="60"/>
      <c r="G22" s="60"/>
      <c r="H22" s="61"/>
      <c r="I22" s="66"/>
    </row>
    <row r="23" spans="1:13" ht="15" customHeight="1" thickBot="1" x14ac:dyDescent="0.3">
      <c r="A23" s="65"/>
      <c r="B23" s="83" t="s">
        <v>47</v>
      </c>
      <c r="C23" s="126"/>
      <c r="D23" s="59"/>
      <c r="E23" s="60"/>
      <c r="F23" s="60"/>
      <c r="G23" s="60"/>
      <c r="H23" s="61"/>
      <c r="I23" s="66"/>
    </row>
    <row r="24" spans="1:13" ht="15" customHeight="1" thickBot="1" x14ac:dyDescent="0.3">
      <c r="A24" s="65"/>
      <c r="B24" s="83" t="s">
        <v>33</v>
      </c>
      <c r="C24" s="126"/>
      <c r="D24" s="84">
        <f>D21+D23</f>
        <v>0</v>
      </c>
      <c r="E24" s="85">
        <f>E21+E23</f>
        <v>0</v>
      </c>
      <c r="F24" s="85">
        <f>F21+F23</f>
        <v>0</v>
      </c>
      <c r="G24" s="85">
        <f>G21+G23</f>
        <v>0</v>
      </c>
      <c r="H24" s="86">
        <f>H21+H23</f>
        <v>0</v>
      </c>
      <c r="I24" s="66"/>
    </row>
    <row r="25" spans="1:13" ht="15" customHeight="1" thickBot="1" x14ac:dyDescent="0.3">
      <c r="A25" s="65"/>
      <c r="B25" s="87" t="s">
        <v>11</v>
      </c>
      <c r="C25" s="127"/>
      <c r="D25" s="88">
        <f>IFERROR(D24/($G$13+$G$14),0)</f>
        <v>0</v>
      </c>
      <c r="E25" s="89">
        <f>IFERROR(E24/($G$13+$G$14),0)</f>
        <v>0</v>
      </c>
      <c r="F25" s="89">
        <f>IFERROR(F24/($G$13+$G$14),0)</f>
        <v>0</v>
      </c>
      <c r="G25" s="89">
        <f>IFERROR(G24/($G$13+$G$14),0)</f>
        <v>0</v>
      </c>
      <c r="H25" s="90">
        <f>IFERROR(H24/($G$13+$G$14),0)</f>
        <v>0</v>
      </c>
      <c r="I25" s="66"/>
      <c r="M25" s="91"/>
    </row>
    <row r="26" spans="1:13" ht="15" customHeight="1" thickBot="1" x14ac:dyDescent="0.3">
      <c r="A26" s="65"/>
      <c r="B26" s="70"/>
      <c r="C26" s="70"/>
      <c r="D26" s="70"/>
      <c r="E26" s="70"/>
      <c r="F26" s="70"/>
      <c r="G26" s="70"/>
      <c r="H26" s="70"/>
      <c r="I26" s="66"/>
      <c r="M26" s="91"/>
    </row>
    <row r="27" spans="1:13" ht="15" customHeight="1" thickBot="1" x14ac:dyDescent="0.3">
      <c r="A27" s="65"/>
      <c r="B27" s="76" t="s">
        <v>43</v>
      </c>
      <c r="C27" s="77">
        <v>1</v>
      </c>
      <c r="D27" s="78">
        <v>0.6</v>
      </c>
      <c r="E27" s="79">
        <v>0.3</v>
      </c>
      <c r="F27" s="79">
        <v>1</v>
      </c>
      <c r="G27" s="79">
        <v>0</v>
      </c>
      <c r="H27" s="80">
        <v>1</v>
      </c>
      <c r="I27" s="66"/>
      <c r="M27" s="91"/>
    </row>
    <row r="28" spans="1:13" ht="15" customHeight="1" x14ac:dyDescent="0.25">
      <c r="A28" s="65"/>
      <c r="B28" s="81" t="s">
        <v>8</v>
      </c>
      <c r="C28" s="125" t="s">
        <v>9</v>
      </c>
      <c r="D28" s="50"/>
      <c r="E28" s="51"/>
      <c r="F28" s="51"/>
      <c r="G28" s="51"/>
      <c r="H28" s="52"/>
      <c r="I28" s="66"/>
      <c r="M28" s="91"/>
    </row>
    <row r="29" spans="1:13" ht="15" customHeight="1" x14ac:dyDescent="0.25">
      <c r="A29" s="65"/>
      <c r="B29" s="82" t="s">
        <v>10</v>
      </c>
      <c r="C29" s="126"/>
      <c r="D29" s="53"/>
      <c r="E29" s="54"/>
      <c r="F29" s="54"/>
      <c r="G29" s="54"/>
      <c r="H29" s="55"/>
      <c r="I29" s="66"/>
      <c r="M29" s="91"/>
    </row>
    <row r="30" spans="1:13" ht="15" customHeight="1" x14ac:dyDescent="0.25">
      <c r="A30" s="65"/>
      <c r="B30" s="83" t="s">
        <v>22</v>
      </c>
      <c r="C30" s="126"/>
      <c r="D30" s="56"/>
      <c r="E30" s="57"/>
      <c r="F30" s="57"/>
      <c r="G30" s="57"/>
      <c r="H30" s="58"/>
      <c r="I30" s="66"/>
      <c r="M30" s="91"/>
    </row>
    <row r="31" spans="1:13" ht="15" customHeight="1" thickBot="1" x14ac:dyDescent="0.3">
      <c r="A31" s="65"/>
      <c r="B31" s="83" t="s">
        <v>23</v>
      </c>
      <c r="C31" s="126"/>
      <c r="D31" s="59"/>
      <c r="E31" s="60"/>
      <c r="F31" s="60"/>
      <c r="G31" s="60"/>
      <c r="H31" s="61"/>
      <c r="I31" s="66"/>
      <c r="M31" s="91"/>
    </row>
    <row r="32" spans="1:13" ht="15" customHeight="1" thickBot="1" x14ac:dyDescent="0.3">
      <c r="A32" s="65"/>
      <c r="B32" s="87" t="s">
        <v>11</v>
      </c>
      <c r="C32" s="127"/>
      <c r="D32" s="88">
        <f>IFERROR(D31/(-$G$15),0)</f>
        <v>0</v>
      </c>
      <c r="E32" s="89">
        <f>IFERROR(E31/(-$G$15),0)</f>
        <v>0</v>
      </c>
      <c r="F32" s="89">
        <f>IFERROR(F31/(-$G$15),0)</f>
        <v>0</v>
      </c>
      <c r="G32" s="89">
        <f>IFERROR(G31/(-$G$15),0)</f>
        <v>0</v>
      </c>
      <c r="H32" s="90">
        <f>IFERROR(H31/(-$G$15),0)</f>
        <v>0</v>
      </c>
      <c r="I32" s="66"/>
      <c r="M32" s="91"/>
    </row>
    <row r="33" spans="1:13" ht="15" customHeight="1" x14ac:dyDescent="0.25">
      <c r="A33" s="65"/>
      <c r="B33" s="111" t="s">
        <v>24</v>
      </c>
      <c r="C33" s="111"/>
      <c r="D33" s="111"/>
      <c r="E33" s="111"/>
      <c r="F33" s="111"/>
      <c r="G33" s="111"/>
      <c r="H33" s="111"/>
      <c r="I33" s="112"/>
      <c r="M33" s="91"/>
    </row>
    <row r="34" spans="1:13" ht="28.15" customHeight="1" x14ac:dyDescent="0.25">
      <c r="A34" s="65"/>
      <c r="B34" s="101" t="s">
        <v>32</v>
      </c>
      <c r="C34" s="102"/>
      <c r="D34" s="102"/>
      <c r="E34" s="102"/>
      <c r="F34" s="102"/>
      <c r="G34" s="102"/>
      <c r="H34" s="102"/>
      <c r="I34" s="66"/>
      <c r="M34" s="91"/>
    </row>
    <row r="35" spans="1:13" x14ac:dyDescent="0.25">
      <c r="A35" s="65"/>
      <c r="B35" s="68" t="s">
        <v>30</v>
      </c>
      <c r="C35" s="92"/>
      <c r="D35" s="92"/>
      <c r="E35" s="92"/>
      <c r="F35" s="92"/>
      <c r="G35" s="92"/>
      <c r="H35" s="92"/>
      <c r="I35" s="66"/>
    </row>
    <row r="36" spans="1:13" ht="18.75" customHeight="1" thickBot="1" x14ac:dyDescent="0.3">
      <c r="A36" s="65"/>
      <c r="B36" s="69" t="s">
        <v>12</v>
      </c>
      <c r="C36" s="69"/>
      <c r="D36" s="69"/>
      <c r="E36" s="69"/>
      <c r="F36" s="69"/>
      <c r="G36" s="69"/>
      <c r="H36" s="69"/>
      <c r="I36" s="66"/>
    </row>
    <row r="37" spans="1:13" ht="70.5" customHeight="1" thickBot="1" x14ac:dyDescent="0.3">
      <c r="A37" s="65"/>
      <c r="B37" s="103"/>
      <c r="C37" s="104"/>
      <c r="D37" s="104"/>
      <c r="E37" s="104"/>
      <c r="F37" s="104"/>
      <c r="G37" s="104"/>
      <c r="H37" s="105"/>
      <c r="I37" s="66"/>
    </row>
    <row r="38" spans="1:13" ht="15" customHeight="1" x14ac:dyDescent="0.25">
      <c r="A38" s="65"/>
      <c r="B38" s="106" t="s">
        <v>44</v>
      </c>
      <c r="C38" s="107"/>
      <c r="D38" s="107"/>
      <c r="E38" s="107"/>
      <c r="F38" s="107"/>
      <c r="G38" s="107"/>
      <c r="H38" s="107"/>
      <c r="I38" s="66"/>
    </row>
    <row r="39" spans="1:13" ht="18" customHeight="1" thickBot="1" x14ac:dyDescent="0.3">
      <c r="A39" s="65"/>
      <c r="B39" s="107"/>
      <c r="C39" s="107"/>
      <c r="D39" s="107"/>
      <c r="E39" s="107"/>
      <c r="F39" s="107"/>
      <c r="G39" s="107"/>
      <c r="H39" s="107"/>
      <c r="I39" s="93"/>
    </row>
    <row r="40" spans="1:13" ht="48.75" customHeight="1" thickBot="1" x14ac:dyDescent="0.3">
      <c r="A40" s="65"/>
      <c r="B40" s="62"/>
      <c r="C40" s="108"/>
      <c r="D40" s="109"/>
      <c r="E40" s="108"/>
      <c r="F40" s="109"/>
      <c r="G40" s="108"/>
      <c r="H40" s="110"/>
      <c r="I40" s="66"/>
    </row>
    <row r="41" spans="1:13" x14ac:dyDescent="0.25">
      <c r="A41" s="65"/>
      <c r="B41" s="69" t="s">
        <v>13</v>
      </c>
      <c r="C41" s="69" t="s">
        <v>14</v>
      </c>
      <c r="D41" s="69"/>
      <c r="E41" s="69" t="s">
        <v>15</v>
      </c>
      <c r="F41" s="69"/>
      <c r="G41" s="69" t="s">
        <v>16</v>
      </c>
      <c r="H41" s="69"/>
      <c r="I41" s="66"/>
    </row>
    <row r="42" spans="1:13" ht="15.75" thickBot="1" x14ac:dyDescent="0.3">
      <c r="A42" s="65"/>
      <c r="B42" s="69"/>
      <c r="C42" s="69"/>
      <c r="D42" s="69"/>
      <c r="E42" s="69"/>
      <c r="F42" s="69"/>
      <c r="G42" s="69"/>
      <c r="H42" s="69"/>
      <c r="I42" s="66"/>
    </row>
    <row r="43" spans="1:13" ht="15.75" thickBot="1" x14ac:dyDescent="0.3">
      <c r="A43" s="65"/>
      <c r="B43" s="69" t="s">
        <v>17</v>
      </c>
      <c r="C43" s="96"/>
      <c r="D43" s="97"/>
      <c r="E43" s="98"/>
      <c r="F43" s="69"/>
      <c r="G43" s="69"/>
      <c r="H43" s="69"/>
      <c r="I43" s="66"/>
    </row>
    <row r="44" spans="1:13" ht="15.75" thickBot="1" x14ac:dyDescent="0.3">
      <c r="A44" s="65"/>
      <c r="B44" s="69" t="s">
        <v>18</v>
      </c>
      <c r="C44" s="96"/>
      <c r="D44" s="97"/>
      <c r="E44" s="98"/>
      <c r="F44" s="69"/>
      <c r="G44" s="69"/>
      <c r="H44" s="69"/>
      <c r="I44" s="66"/>
    </row>
    <row r="45" spans="1:13" ht="15" customHeight="1" x14ac:dyDescent="0.25">
      <c r="A45" s="65"/>
      <c r="B45" s="99" t="s">
        <v>45</v>
      </c>
      <c r="C45" s="99"/>
      <c r="D45" s="99"/>
      <c r="E45" s="99"/>
      <c r="F45" s="99"/>
      <c r="G45" s="99"/>
      <c r="H45" s="99"/>
      <c r="I45" s="93"/>
    </row>
    <row r="46" spans="1:13" x14ac:dyDescent="0.25">
      <c r="A46" s="65"/>
      <c r="B46" s="99"/>
      <c r="C46" s="99"/>
      <c r="D46" s="99"/>
      <c r="E46" s="99"/>
      <c r="F46" s="99"/>
      <c r="G46" s="99"/>
      <c r="H46" s="99"/>
      <c r="I46" s="66"/>
    </row>
    <row r="47" spans="1:13" x14ac:dyDescent="0.25">
      <c r="A47" s="94"/>
      <c r="B47" s="100"/>
      <c r="C47" s="100"/>
      <c r="D47" s="100"/>
      <c r="E47" s="100"/>
      <c r="F47" s="100"/>
      <c r="G47" s="100"/>
      <c r="H47" s="100"/>
      <c r="I47" s="95"/>
    </row>
  </sheetData>
  <sheetProtection algorithmName="SHA-512" hashValue="A8KWGEXJXJ4b30TBckwGR7aWVy6iB7ErhoYESYKDEaRGZ9c1oVjCbhPZkYXIZtEOxYzyav82DqXekqRc+rFglw==" saltValue="dd7KfzbucDL+V/dGxqpGSQ==" spinCount="100000" sheet="1" objects="1" scenarios="1"/>
  <mergeCells count="27">
    <mergeCell ref="G7:H7"/>
    <mergeCell ref="A1:B1"/>
    <mergeCell ref="E1:I1"/>
    <mergeCell ref="B2:H2"/>
    <mergeCell ref="B3:H3"/>
    <mergeCell ref="D5:H5"/>
    <mergeCell ref="B33:I33"/>
    <mergeCell ref="G8:H8"/>
    <mergeCell ref="G9:H9"/>
    <mergeCell ref="G10:H10"/>
    <mergeCell ref="G11:H11"/>
    <mergeCell ref="G12:H12"/>
    <mergeCell ref="G13:H13"/>
    <mergeCell ref="G14:H14"/>
    <mergeCell ref="G15:H15"/>
    <mergeCell ref="G16:H16"/>
    <mergeCell ref="C18:C25"/>
    <mergeCell ref="C28:C32"/>
    <mergeCell ref="C43:E43"/>
    <mergeCell ref="C44:E44"/>
    <mergeCell ref="B45:H47"/>
    <mergeCell ref="B34:H34"/>
    <mergeCell ref="B37:H37"/>
    <mergeCell ref="B38:H39"/>
    <mergeCell ref="C40:D40"/>
    <mergeCell ref="E40:F40"/>
    <mergeCell ref="G40:H40"/>
  </mergeCells>
  <conditionalFormatting sqref="D25">
    <cfRule type="expression" dxfId="11" priority="1">
      <formula>(D$24/($G$13+$G$14))&gt;0.6</formula>
    </cfRule>
  </conditionalFormatting>
  <conditionalFormatting sqref="D32">
    <cfRule type="expression" dxfId="10" priority="2">
      <formula>(D$31/(-$G$15))&gt;0.6</formula>
    </cfRule>
  </conditionalFormatting>
  <conditionalFormatting sqref="E25">
    <cfRule type="expression" dxfId="9" priority="3">
      <formula>(E$24/($G$13+$G$14))&gt;0.3</formula>
    </cfRule>
  </conditionalFormatting>
  <conditionalFormatting sqref="E32">
    <cfRule type="expression" dxfId="8" priority="4">
      <formula>(E$31/(-$G$15))&gt;0.3</formula>
    </cfRule>
  </conditionalFormatting>
  <conditionalFormatting sqref="G25">
    <cfRule type="expression" dxfId="7" priority="5">
      <formula>(G$24/($G$13+$G$14))&gt;0.02</formula>
    </cfRule>
  </conditionalFormatting>
  <conditionalFormatting sqref="G32">
    <cfRule type="expression" dxfId="6" priority="6">
      <formula>(G$31/(-$G$15))&gt;0.02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9"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70E51-F7D2-47FD-8CB0-5B21E22BE2D8}">
  <sheetPr>
    <pageSetUpPr fitToPage="1"/>
  </sheetPr>
  <dimension ref="A1:M47"/>
  <sheetViews>
    <sheetView zoomScaleNormal="100" workbookViewId="0">
      <selection activeCell="F21" sqref="F21"/>
    </sheetView>
  </sheetViews>
  <sheetFormatPr defaultColWidth="9.140625" defaultRowHeight="15" x14ac:dyDescent="0.25"/>
  <cols>
    <col min="1" max="1" width="2.5703125" style="1" customWidth="1"/>
    <col min="2" max="2" width="43.85546875" style="1" customWidth="1"/>
    <col min="3" max="3" width="7.5703125" style="1" customWidth="1"/>
    <col min="4" max="5" width="9.42578125" style="1" customWidth="1"/>
    <col min="6" max="7" width="9.28515625" style="1" customWidth="1"/>
    <col min="8" max="8" width="9" style="1" customWidth="1"/>
    <col min="9" max="9" width="2.5703125" style="1" customWidth="1"/>
    <col min="10" max="10" width="19.7109375" style="1" customWidth="1"/>
    <col min="11" max="16384" width="9.140625" style="1"/>
  </cols>
  <sheetData>
    <row r="1" spans="1:10" ht="12.75" customHeight="1" x14ac:dyDescent="0.25">
      <c r="A1" s="128" t="s">
        <v>36</v>
      </c>
      <c r="B1" s="129"/>
      <c r="C1" s="63"/>
      <c r="D1" s="63"/>
      <c r="E1" s="130" t="s">
        <v>37</v>
      </c>
      <c r="F1" s="131"/>
      <c r="G1" s="131"/>
      <c r="H1" s="131"/>
      <c r="I1" s="132"/>
    </row>
    <row r="2" spans="1:10" ht="42.75" customHeight="1" x14ac:dyDescent="0.25">
      <c r="A2" s="3"/>
      <c r="B2" s="141" t="s">
        <v>25</v>
      </c>
      <c r="C2" s="142"/>
      <c r="D2" s="142"/>
      <c r="E2" s="142"/>
      <c r="F2" s="142"/>
      <c r="G2" s="142"/>
      <c r="H2" s="142"/>
      <c r="I2" s="4"/>
      <c r="J2" s="18"/>
    </row>
    <row r="3" spans="1:10" ht="49.15" customHeight="1" x14ac:dyDescent="0.25">
      <c r="A3" s="3"/>
      <c r="B3" s="135" t="s">
        <v>35</v>
      </c>
      <c r="C3" s="135"/>
      <c r="D3" s="135"/>
      <c r="E3" s="135"/>
      <c r="F3" s="135"/>
      <c r="G3" s="135"/>
      <c r="H3" s="135"/>
      <c r="I3" s="4"/>
    </row>
    <row r="4" spans="1:10" ht="15.75" thickBot="1" x14ac:dyDescent="0.3">
      <c r="A4" s="3"/>
      <c r="B4" s="39" t="s">
        <v>26</v>
      </c>
      <c r="C4" s="40"/>
      <c r="D4" s="40"/>
      <c r="E4" s="40"/>
      <c r="F4" s="40"/>
      <c r="G4" s="40"/>
      <c r="H4" s="40"/>
      <c r="I4" s="4"/>
    </row>
    <row r="5" spans="1:10" ht="15.75" thickBot="1" x14ac:dyDescent="0.3">
      <c r="A5" s="3"/>
      <c r="B5" s="40" t="s">
        <v>0</v>
      </c>
      <c r="C5" s="40"/>
      <c r="D5" s="143"/>
      <c r="E5" s="144"/>
      <c r="F5" s="144"/>
      <c r="G5" s="144"/>
      <c r="H5" s="145"/>
      <c r="I5" s="4"/>
    </row>
    <row r="6" spans="1:10" ht="15.75" thickBot="1" x14ac:dyDescent="0.3">
      <c r="A6" s="3"/>
      <c r="B6" s="40" t="s">
        <v>1</v>
      </c>
      <c r="C6" s="40"/>
      <c r="D6" s="41"/>
      <c r="E6" s="41"/>
      <c r="F6" s="47"/>
      <c r="G6" s="25" t="s">
        <v>2</v>
      </c>
      <c r="H6" s="26"/>
      <c r="I6" s="4"/>
    </row>
    <row r="7" spans="1:10" ht="15.75" thickBot="1" x14ac:dyDescent="0.3">
      <c r="A7" s="3"/>
      <c r="B7" s="42" t="s">
        <v>21</v>
      </c>
      <c r="C7" s="40"/>
      <c r="D7" s="41"/>
      <c r="E7" s="41"/>
      <c r="F7" s="41"/>
      <c r="G7" s="139"/>
      <c r="H7" s="140"/>
      <c r="I7" s="4"/>
      <c r="J7" s="18"/>
    </row>
    <row r="8" spans="1:10" ht="15.75" thickBot="1" x14ac:dyDescent="0.3">
      <c r="A8" s="3"/>
      <c r="B8" s="40" t="s">
        <v>3</v>
      </c>
      <c r="C8" s="40"/>
      <c r="D8" s="41"/>
      <c r="E8" s="41"/>
      <c r="F8" s="41"/>
      <c r="G8" s="146" t="s">
        <v>19</v>
      </c>
      <c r="H8" s="147"/>
      <c r="I8" s="4"/>
    </row>
    <row r="9" spans="1:10" ht="15.75" thickBot="1" x14ac:dyDescent="0.3">
      <c r="A9" s="3"/>
      <c r="B9" s="40" t="s">
        <v>4</v>
      </c>
      <c r="C9" s="40"/>
      <c r="D9" s="41"/>
      <c r="E9" s="41"/>
      <c r="F9" s="41"/>
      <c r="G9" s="162" t="s">
        <v>5</v>
      </c>
      <c r="H9" s="163"/>
      <c r="I9" s="4"/>
    </row>
    <row r="10" spans="1:10" ht="15.75" thickBot="1" x14ac:dyDescent="0.3">
      <c r="A10" s="3"/>
      <c r="B10" s="42" t="s">
        <v>6</v>
      </c>
      <c r="C10" s="40"/>
      <c r="D10" s="41"/>
      <c r="E10" s="41"/>
      <c r="F10" s="41"/>
      <c r="G10" s="164" t="s">
        <v>20</v>
      </c>
      <c r="H10" s="165"/>
      <c r="I10" s="4"/>
      <c r="J10" s="18"/>
    </row>
    <row r="11" spans="1:10" ht="15.75" thickBot="1" x14ac:dyDescent="0.3">
      <c r="A11" s="3"/>
      <c r="B11" s="72" t="s">
        <v>38</v>
      </c>
      <c r="C11" s="43"/>
      <c r="D11" s="44"/>
      <c r="E11" s="44"/>
      <c r="F11" s="44"/>
      <c r="G11" s="164" t="s">
        <v>27</v>
      </c>
      <c r="H11" s="165"/>
      <c r="I11" s="4"/>
    </row>
    <row r="12" spans="1:10" ht="15.75" thickBot="1" x14ac:dyDescent="0.3">
      <c r="A12" s="3"/>
      <c r="B12" s="72" t="s">
        <v>39</v>
      </c>
      <c r="C12" s="43"/>
      <c r="D12" s="44"/>
      <c r="E12" s="44"/>
      <c r="F12" s="44"/>
      <c r="G12" s="166">
        <v>12</v>
      </c>
      <c r="H12" s="167"/>
      <c r="I12" s="4"/>
    </row>
    <row r="13" spans="1:10" ht="15.75" thickBot="1" x14ac:dyDescent="0.3">
      <c r="A13" s="3"/>
      <c r="B13" s="72" t="s">
        <v>31</v>
      </c>
      <c r="C13" s="40"/>
      <c r="D13" s="41"/>
      <c r="E13" s="41"/>
      <c r="F13" s="41"/>
      <c r="G13" s="166">
        <v>10</v>
      </c>
      <c r="H13" s="167"/>
      <c r="I13" s="4"/>
    </row>
    <row r="14" spans="1:10" ht="15.75" thickBot="1" x14ac:dyDescent="0.3">
      <c r="A14" s="3"/>
      <c r="B14" s="72" t="s">
        <v>40</v>
      </c>
      <c r="C14" s="42"/>
      <c r="D14" s="45"/>
      <c r="E14" s="45"/>
      <c r="F14" s="45"/>
      <c r="G14" s="148">
        <v>2</v>
      </c>
      <c r="H14" s="149"/>
      <c r="I14" s="4"/>
    </row>
    <row r="15" spans="1:10" ht="15.75" thickBot="1" x14ac:dyDescent="0.3">
      <c r="A15" s="3"/>
      <c r="B15" s="72" t="s">
        <v>41</v>
      </c>
      <c r="C15" s="42"/>
      <c r="D15" s="45"/>
      <c r="E15" s="45"/>
      <c r="F15" s="45"/>
      <c r="G15" s="148">
        <v>2</v>
      </c>
      <c r="H15" s="149"/>
      <c r="I15" s="4"/>
    </row>
    <row r="16" spans="1:10" ht="15.75" thickBot="1" x14ac:dyDescent="0.3">
      <c r="A16" s="3"/>
      <c r="B16" s="40" t="s">
        <v>7</v>
      </c>
      <c r="C16" s="40"/>
      <c r="D16" s="41"/>
      <c r="E16" s="41"/>
      <c r="F16" s="41"/>
      <c r="G16" s="139"/>
      <c r="H16" s="140"/>
      <c r="I16" s="4"/>
    </row>
    <row r="17" spans="1:13" ht="15" customHeight="1" thickBot="1" x14ac:dyDescent="0.3">
      <c r="A17" s="3"/>
      <c r="B17" s="20" t="s">
        <v>42</v>
      </c>
      <c r="C17" s="21">
        <v>1</v>
      </c>
      <c r="D17" s="22">
        <v>0.6</v>
      </c>
      <c r="E17" s="23">
        <v>0.3</v>
      </c>
      <c r="F17" s="23">
        <v>1</v>
      </c>
      <c r="G17" s="23">
        <v>0</v>
      </c>
      <c r="H17" s="24">
        <v>1</v>
      </c>
      <c r="I17" s="4"/>
    </row>
    <row r="18" spans="1:13" ht="15" customHeight="1" x14ac:dyDescent="0.25">
      <c r="A18" s="3"/>
      <c r="B18" s="9" t="s">
        <v>8</v>
      </c>
      <c r="C18" s="156" t="s">
        <v>9</v>
      </c>
      <c r="D18" s="34">
        <v>0.5625</v>
      </c>
      <c r="E18" s="35">
        <v>0.56603009259259263</v>
      </c>
      <c r="F18" s="35">
        <v>0.56956018518518514</v>
      </c>
      <c r="G18" s="35">
        <v>0.57013888888888886</v>
      </c>
      <c r="H18" s="36">
        <v>0.57384259259259263</v>
      </c>
      <c r="I18" s="4"/>
    </row>
    <row r="19" spans="1:13" ht="15" customHeight="1" x14ac:dyDescent="0.25">
      <c r="A19" s="3"/>
      <c r="B19" s="10" t="s">
        <v>10</v>
      </c>
      <c r="C19" s="157"/>
      <c r="D19" s="37">
        <v>0.56267361111111114</v>
      </c>
      <c r="E19" s="38">
        <v>0.56637731481481479</v>
      </c>
      <c r="F19" s="38">
        <v>0.57002314814814814</v>
      </c>
      <c r="G19" s="38">
        <v>0.57071759259259258</v>
      </c>
      <c r="H19" s="13">
        <v>0.57465277777777779</v>
      </c>
      <c r="I19" s="4"/>
    </row>
    <row r="20" spans="1:13" ht="15" customHeight="1" x14ac:dyDescent="0.25">
      <c r="A20" s="3"/>
      <c r="B20" s="11" t="s">
        <v>28</v>
      </c>
      <c r="C20" s="157"/>
      <c r="D20" s="27">
        <v>8.9540000000000006</v>
      </c>
      <c r="E20" s="28">
        <v>8.94</v>
      </c>
      <c r="F20" s="28">
        <v>5.54</v>
      </c>
      <c r="G20" s="28">
        <v>8.91</v>
      </c>
      <c r="H20" s="29">
        <v>1.8</v>
      </c>
      <c r="I20" s="4"/>
    </row>
    <row r="21" spans="1:13" ht="15" customHeight="1" x14ac:dyDescent="0.25">
      <c r="A21" s="3"/>
      <c r="B21" s="11" t="s">
        <v>29</v>
      </c>
      <c r="C21" s="157"/>
      <c r="D21" s="14">
        <v>8.9499999999999993</v>
      </c>
      <c r="E21" s="30">
        <v>5.55</v>
      </c>
      <c r="F21" s="30">
        <v>8.8000000000000007</v>
      </c>
      <c r="G21" s="30">
        <v>1.99</v>
      </c>
      <c r="H21" s="31">
        <v>8.4</v>
      </c>
      <c r="I21" s="4"/>
    </row>
    <row r="22" spans="1:13" ht="15" customHeight="1" x14ac:dyDescent="0.25">
      <c r="A22" s="3"/>
      <c r="B22" s="83" t="s">
        <v>46</v>
      </c>
      <c r="C22" s="157"/>
      <c r="D22" s="14">
        <v>1.97</v>
      </c>
      <c r="E22" s="30">
        <v>-1.76</v>
      </c>
      <c r="F22" s="30">
        <v>-2</v>
      </c>
      <c r="G22" s="30">
        <v>1.82</v>
      </c>
      <c r="H22" s="31">
        <v>-1.99</v>
      </c>
      <c r="I22" s="4"/>
    </row>
    <row r="23" spans="1:13" ht="15" customHeight="1" thickBot="1" x14ac:dyDescent="0.3">
      <c r="A23" s="3"/>
      <c r="B23" s="83" t="s">
        <v>47</v>
      </c>
      <c r="C23" s="157"/>
      <c r="D23" s="14">
        <v>-1.76</v>
      </c>
      <c r="E23" s="30">
        <v>-1.99</v>
      </c>
      <c r="F23" s="30">
        <v>1.8</v>
      </c>
      <c r="G23" s="30">
        <v>-2</v>
      </c>
      <c r="H23" s="31">
        <v>1.85</v>
      </c>
      <c r="I23" s="4"/>
    </row>
    <row r="24" spans="1:13" ht="15" customHeight="1" thickBot="1" x14ac:dyDescent="0.3">
      <c r="A24" s="3"/>
      <c r="B24" s="11" t="s">
        <v>33</v>
      </c>
      <c r="C24" s="157"/>
      <c r="D24" s="19">
        <f>D21+D23</f>
        <v>7.1899999999999995</v>
      </c>
      <c r="E24" s="32">
        <f>E21+E23</f>
        <v>3.5599999999999996</v>
      </c>
      <c r="F24" s="32">
        <f>F21+F23</f>
        <v>10.600000000000001</v>
      </c>
      <c r="G24" s="32">
        <f>G21+G23</f>
        <v>-1.0000000000000009E-2</v>
      </c>
      <c r="H24" s="33">
        <f>H21+H23</f>
        <v>10.25</v>
      </c>
      <c r="I24" s="4"/>
    </row>
    <row r="25" spans="1:13" ht="15" customHeight="1" thickBot="1" x14ac:dyDescent="0.3">
      <c r="A25" s="3"/>
      <c r="B25" s="12" t="s">
        <v>11</v>
      </c>
      <c r="C25" s="158"/>
      <c r="D25" s="15">
        <f>IFERROR(D24/($G$13+$G$14),0)</f>
        <v>0.59916666666666663</v>
      </c>
      <c r="E25" s="16">
        <f>IFERROR(E24/($G$13+$G$14),0)</f>
        <v>0.29666666666666663</v>
      </c>
      <c r="F25" s="16">
        <f>IFERROR(F24/($G$13+$G$14),0)</f>
        <v>0.88333333333333341</v>
      </c>
      <c r="G25" s="16">
        <f>IFERROR(G24/($G$13+$G$14),0)</f>
        <v>-8.3333333333333404E-4</v>
      </c>
      <c r="H25" s="17">
        <f>IFERROR(H24/($G$13+$G$14),0)</f>
        <v>0.85416666666666663</v>
      </c>
      <c r="I25" s="4"/>
      <c r="M25" s="8"/>
    </row>
    <row r="26" spans="1:13" ht="15" customHeight="1" thickBot="1" x14ac:dyDescent="0.3">
      <c r="A26" s="3"/>
      <c r="B26" s="41"/>
      <c r="C26" s="41"/>
      <c r="D26" s="41"/>
      <c r="E26" s="41"/>
      <c r="F26" s="41"/>
      <c r="G26" s="41"/>
      <c r="H26" s="41"/>
      <c r="I26" s="4"/>
      <c r="M26" s="8"/>
    </row>
    <row r="27" spans="1:13" ht="15" customHeight="1" thickBot="1" x14ac:dyDescent="0.3">
      <c r="A27" s="3"/>
      <c r="B27" s="76" t="s">
        <v>43</v>
      </c>
      <c r="C27" s="21">
        <v>1</v>
      </c>
      <c r="D27" s="22">
        <v>0.6</v>
      </c>
      <c r="E27" s="23">
        <v>0.3</v>
      </c>
      <c r="F27" s="23">
        <v>1</v>
      </c>
      <c r="G27" s="23">
        <v>0</v>
      </c>
      <c r="H27" s="24">
        <v>1</v>
      </c>
      <c r="I27" s="4"/>
      <c r="M27" s="8"/>
    </row>
    <row r="28" spans="1:13" ht="15" customHeight="1" x14ac:dyDescent="0.25">
      <c r="A28" s="3"/>
      <c r="B28" s="9" t="s">
        <v>8</v>
      </c>
      <c r="C28" s="156" t="s">
        <v>9</v>
      </c>
      <c r="D28" s="34">
        <v>0.58333333333333337</v>
      </c>
      <c r="E28" s="35">
        <v>0.58686342592592589</v>
      </c>
      <c r="F28" s="35">
        <v>0.59039351851851851</v>
      </c>
      <c r="G28" s="35">
        <v>0.59097222222222223</v>
      </c>
      <c r="H28" s="36">
        <v>0.59467592592592589</v>
      </c>
      <c r="I28" s="4"/>
      <c r="M28" s="8"/>
    </row>
    <row r="29" spans="1:13" ht="15" customHeight="1" x14ac:dyDescent="0.25">
      <c r="A29" s="3"/>
      <c r="B29" s="10" t="s">
        <v>10</v>
      </c>
      <c r="C29" s="157"/>
      <c r="D29" s="37">
        <v>0.5835069444444444</v>
      </c>
      <c r="E29" s="38">
        <v>0.58721064814814816</v>
      </c>
      <c r="F29" s="38">
        <v>0.59085648148148151</v>
      </c>
      <c r="G29" s="38">
        <v>0.59155092592592595</v>
      </c>
      <c r="H29" s="13">
        <v>0.59548611111111105</v>
      </c>
      <c r="I29" s="4"/>
      <c r="M29" s="8"/>
    </row>
    <row r="30" spans="1:13" ht="15" customHeight="1" x14ac:dyDescent="0.25">
      <c r="A30" s="3"/>
      <c r="B30" s="11" t="s">
        <v>22</v>
      </c>
      <c r="C30" s="157"/>
      <c r="D30" s="27">
        <v>-1.954</v>
      </c>
      <c r="E30" s="28">
        <v>-1.19</v>
      </c>
      <c r="F30" s="28">
        <v>-0.59</v>
      </c>
      <c r="G30" s="28">
        <v>-1.96</v>
      </c>
      <c r="H30" s="29">
        <v>0</v>
      </c>
      <c r="I30" s="4"/>
      <c r="M30" s="8"/>
    </row>
    <row r="31" spans="1:13" ht="15" customHeight="1" thickBot="1" x14ac:dyDescent="0.3">
      <c r="A31" s="3"/>
      <c r="B31" s="11" t="s">
        <v>23</v>
      </c>
      <c r="C31" s="157"/>
      <c r="D31" s="14">
        <v>-1.19</v>
      </c>
      <c r="E31" s="30">
        <v>-0.6</v>
      </c>
      <c r="F31" s="30">
        <v>-1.95</v>
      </c>
      <c r="G31" s="30">
        <v>0</v>
      </c>
      <c r="H31" s="31">
        <v>-1.9550000000000001</v>
      </c>
      <c r="I31" s="4"/>
      <c r="M31" s="8"/>
    </row>
    <row r="32" spans="1:13" ht="15" customHeight="1" thickBot="1" x14ac:dyDescent="0.3">
      <c r="A32" s="3"/>
      <c r="B32" s="12" t="s">
        <v>11</v>
      </c>
      <c r="C32" s="158"/>
      <c r="D32" s="15">
        <f>IFERROR(D31/(-$G$15),0)</f>
        <v>0.59499999999999997</v>
      </c>
      <c r="E32" s="16">
        <f>IFERROR(E31/(-$G$15),0)</f>
        <v>0.3</v>
      </c>
      <c r="F32" s="16">
        <f>IFERROR(F31/(-$G$15),0)</f>
        <v>0.97499999999999998</v>
      </c>
      <c r="G32" s="16">
        <f>IFERROR(G31/(-$G$15),0)</f>
        <v>0</v>
      </c>
      <c r="H32" s="17">
        <f>IFERROR(H31/(-$G$15),0)</f>
        <v>0.97750000000000004</v>
      </c>
      <c r="I32" s="4"/>
      <c r="M32" s="8"/>
    </row>
    <row r="33" spans="1:13" ht="15" customHeight="1" x14ac:dyDescent="0.25">
      <c r="A33" s="3"/>
      <c r="B33" s="168" t="s">
        <v>24</v>
      </c>
      <c r="C33" s="168"/>
      <c r="D33" s="168"/>
      <c r="E33" s="168"/>
      <c r="F33" s="168"/>
      <c r="G33" s="168"/>
      <c r="H33" s="168"/>
      <c r="I33" s="169"/>
      <c r="M33" s="8"/>
    </row>
    <row r="34" spans="1:13" ht="28.15" customHeight="1" x14ac:dyDescent="0.25">
      <c r="A34" s="3"/>
      <c r="B34" s="170" t="s">
        <v>32</v>
      </c>
      <c r="C34" s="171"/>
      <c r="D34" s="171"/>
      <c r="E34" s="171"/>
      <c r="F34" s="171"/>
      <c r="G34" s="171"/>
      <c r="H34" s="171"/>
      <c r="I34" s="4"/>
      <c r="M34" s="8"/>
    </row>
    <row r="35" spans="1:13" x14ac:dyDescent="0.25">
      <c r="A35" s="3"/>
      <c r="B35" s="39" t="s">
        <v>30</v>
      </c>
      <c r="C35" s="46"/>
      <c r="D35" s="46"/>
      <c r="E35" s="46"/>
      <c r="F35" s="46"/>
      <c r="G35" s="46"/>
      <c r="H35" s="46"/>
      <c r="I35" s="4"/>
    </row>
    <row r="36" spans="1:13" ht="18.75" customHeight="1" thickBot="1" x14ac:dyDescent="0.3">
      <c r="A36" s="3"/>
      <c r="B36" s="40" t="s">
        <v>12</v>
      </c>
      <c r="C36" s="40"/>
      <c r="D36" s="40"/>
      <c r="E36" s="40"/>
      <c r="F36" s="40"/>
      <c r="G36" s="40"/>
      <c r="H36" s="40"/>
      <c r="I36" s="4"/>
    </row>
    <row r="37" spans="1:13" ht="70.5" customHeight="1" thickBot="1" x14ac:dyDescent="0.3">
      <c r="A37" s="3"/>
      <c r="B37" s="159"/>
      <c r="C37" s="160"/>
      <c r="D37" s="160"/>
      <c r="E37" s="160"/>
      <c r="F37" s="160"/>
      <c r="G37" s="160"/>
      <c r="H37" s="161"/>
      <c r="I37" s="4"/>
    </row>
    <row r="38" spans="1:13" ht="15" customHeight="1" x14ac:dyDescent="0.25">
      <c r="A38" s="3"/>
      <c r="B38" s="106" t="s">
        <v>44</v>
      </c>
      <c r="C38" s="107"/>
      <c r="D38" s="107"/>
      <c r="E38" s="107"/>
      <c r="F38" s="107"/>
      <c r="G38" s="107"/>
      <c r="H38" s="107"/>
      <c r="I38" s="4"/>
    </row>
    <row r="39" spans="1:13" ht="18" customHeight="1" thickBot="1" x14ac:dyDescent="0.3">
      <c r="A39" s="3"/>
      <c r="B39" s="107"/>
      <c r="C39" s="107"/>
      <c r="D39" s="107"/>
      <c r="E39" s="107"/>
      <c r="F39" s="107"/>
      <c r="G39" s="107"/>
      <c r="H39" s="107"/>
      <c r="I39" s="5"/>
    </row>
    <row r="40" spans="1:13" ht="48.75" customHeight="1" thickBot="1" x14ac:dyDescent="0.3">
      <c r="A40" s="3"/>
      <c r="B40" s="2"/>
      <c r="C40" s="153"/>
      <c r="D40" s="154"/>
      <c r="E40" s="153"/>
      <c r="F40" s="154"/>
      <c r="G40" s="153"/>
      <c r="H40" s="155"/>
      <c r="I40" s="4"/>
    </row>
    <row r="41" spans="1:13" x14ac:dyDescent="0.25">
      <c r="A41" s="3"/>
      <c r="B41" s="40" t="s">
        <v>13</v>
      </c>
      <c r="C41" s="40" t="s">
        <v>14</v>
      </c>
      <c r="D41" s="40"/>
      <c r="E41" s="40" t="s">
        <v>15</v>
      </c>
      <c r="F41" s="40"/>
      <c r="G41" s="40" t="s">
        <v>16</v>
      </c>
      <c r="H41" s="40"/>
      <c r="I41" s="4"/>
    </row>
    <row r="42" spans="1:13" ht="15.75" thickBot="1" x14ac:dyDescent="0.3">
      <c r="A42" s="3"/>
      <c r="B42" s="40"/>
      <c r="C42" s="40"/>
      <c r="D42" s="40"/>
      <c r="E42" s="40"/>
      <c r="F42" s="40"/>
      <c r="G42" s="40"/>
      <c r="H42" s="40"/>
      <c r="I42" s="4"/>
    </row>
    <row r="43" spans="1:13" ht="15.75" thickBot="1" x14ac:dyDescent="0.3">
      <c r="A43" s="3"/>
      <c r="B43" s="40" t="s">
        <v>17</v>
      </c>
      <c r="C43" s="150"/>
      <c r="D43" s="151"/>
      <c r="E43" s="152"/>
      <c r="F43" s="40"/>
      <c r="G43" s="40"/>
      <c r="H43" s="40"/>
      <c r="I43" s="4"/>
    </row>
    <row r="44" spans="1:13" ht="15.75" thickBot="1" x14ac:dyDescent="0.3">
      <c r="A44" s="3"/>
      <c r="B44" s="40" t="s">
        <v>18</v>
      </c>
      <c r="C44" s="150"/>
      <c r="D44" s="151"/>
      <c r="E44" s="152"/>
      <c r="F44" s="40"/>
      <c r="G44" s="40"/>
      <c r="H44" s="40"/>
      <c r="I44" s="4"/>
    </row>
    <row r="45" spans="1:13" ht="15" customHeight="1" x14ac:dyDescent="0.25">
      <c r="A45" s="3"/>
      <c r="B45" s="99" t="s">
        <v>45</v>
      </c>
      <c r="C45" s="99"/>
      <c r="D45" s="99"/>
      <c r="E45" s="99"/>
      <c r="F45" s="99"/>
      <c r="G45" s="99"/>
      <c r="H45" s="99"/>
      <c r="I45" s="5"/>
    </row>
    <row r="46" spans="1:13" x14ac:dyDescent="0.25">
      <c r="A46" s="3"/>
      <c r="B46" s="99"/>
      <c r="C46" s="99"/>
      <c r="D46" s="99"/>
      <c r="E46" s="99"/>
      <c r="F46" s="99"/>
      <c r="G46" s="99"/>
      <c r="H46" s="99"/>
      <c r="I46" s="4"/>
    </row>
    <row r="47" spans="1:13" x14ac:dyDescent="0.25">
      <c r="A47" s="6"/>
      <c r="B47" s="100"/>
      <c r="C47" s="100"/>
      <c r="D47" s="100"/>
      <c r="E47" s="100"/>
      <c r="F47" s="100"/>
      <c r="G47" s="100"/>
      <c r="H47" s="100"/>
      <c r="I47" s="7"/>
    </row>
  </sheetData>
  <sheetProtection algorithmName="SHA-512" hashValue="JT0CScVrs0NTheojKy605R8pK1hjPPGPBg2LKCPX+jjsnsUYXGHm/v95BR0dbj2OhxLiSJEGFb6JcTlAP8gDNg==" saltValue="GWwrSReLwwJSgO+HLAQ3UQ==" spinCount="100000" sheet="1" objects="1" scenarios="1"/>
  <mergeCells count="27">
    <mergeCell ref="A1:B1"/>
    <mergeCell ref="E1:I1"/>
    <mergeCell ref="B37:H37"/>
    <mergeCell ref="B38:H39"/>
    <mergeCell ref="G9:H9"/>
    <mergeCell ref="G10:H10"/>
    <mergeCell ref="G11:H11"/>
    <mergeCell ref="G12:H12"/>
    <mergeCell ref="G13:H13"/>
    <mergeCell ref="G14:H14"/>
    <mergeCell ref="B33:I33"/>
    <mergeCell ref="C28:C32"/>
    <mergeCell ref="B34:H34"/>
    <mergeCell ref="B45:H47"/>
    <mergeCell ref="G16:H16"/>
    <mergeCell ref="B2:H2"/>
    <mergeCell ref="B3:H3"/>
    <mergeCell ref="D5:H5"/>
    <mergeCell ref="G7:H7"/>
    <mergeCell ref="G8:H8"/>
    <mergeCell ref="G15:H15"/>
    <mergeCell ref="C43:E43"/>
    <mergeCell ref="C44:E44"/>
    <mergeCell ref="C40:D40"/>
    <mergeCell ref="E40:F40"/>
    <mergeCell ref="G40:H40"/>
    <mergeCell ref="C18:C25"/>
  </mergeCells>
  <conditionalFormatting sqref="D25">
    <cfRule type="expression" dxfId="5" priority="9">
      <formula>(D$24/($G$13+$G$14))&gt;0.6</formula>
    </cfRule>
  </conditionalFormatting>
  <conditionalFormatting sqref="D32">
    <cfRule type="expression" dxfId="4" priority="10">
      <formula>(D$31/(-$G$15))&gt;0.6</formula>
    </cfRule>
  </conditionalFormatting>
  <conditionalFormatting sqref="E25">
    <cfRule type="expression" dxfId="3" priority="11">
      <formula>(E$24/($G$13+$G$14))&gt;0.3</formula>
    </cfRule>
  </conditionalFormatting>
  <conditionalFormatting sqref="E32">
    <cfRule type="expression" dxfId="2" priority="12">
      <formula>(E$31/(-$G$15))&gt;0.3</formula>
    </cfRule>
  </conditionalFormatting>
  <conditionalFormatting sqref="G25">
    <cfRule type="expression" dxfId="1" priority="13">
      <formula>(G$24/($G$13+$G$14))&gt;0.02</formula>
    </cfRule>
  </conditionalFormatting>
  <conditionalFormatting sqref="G32">
    <cfRule type="expression" dxfId="0" priority="14">
      <formula>(G$31/(-$G$15))&gt;0.02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9"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570d937-f4e3-4641-882b-9f0cb78df4d8">
      <Terms xmlns="http://schemas.microsoft.com/office/infopath/2007/PartnerControls"/>
    </lcf76f155ced4ddcb4097134ff3c332f>
    <TaxCatchAll xmlns="167ef3da-61ea-4e47-b584-1e8c4df109f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2CCAC85834E524B9596A37D9F27C419" ma:contentTypeVersion="15" ma:contentTypeDescription="Vytvoří nový dokument" ma:contentTypeScope="" ma:versionID="c9f0f8cb186a23307b18237c0308b27b">
  <xsd:schema xmlns:xsd="http://www.w3.org/2001/XMLSchema" xmlns:xs="http://www.w3.org/2001/XMLSchema" xmlns:p="http://schemas.microsoft.com/office/2006/metadata/properties" xmlns:ns2="b570d937-f4e3-4641-882b-9f0cb78df4d8" xmlns:ns3="167ef3da-61ea-4e47-b584-1e8c4df109f2" targetNamespace="http://schemas.microsoft.com/office/2006/metadata/properties" ma:root="true" ma:fieldsID="a43475fc62f138ff1197d304ed99de86" ns2:_="" ns3:_="">
    <xsd:import namespace="b570d937-f4e3-4641-882b-9f0cb78df4d8"/>
    <xsd:import namespace="167ef3da-61ea-4e47-b584-1e8c4df109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SearchPropertie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70d937-f4e3-4641-882b-9f0cb78df4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Značky obrázků" ma:readOnly="false" ma:fieldId="{5cf76f15-5ced-4ddc-b409-7134ff3c332f}" ma:taxonomyMulti="true" ma:sspId="e1151224-86ec-40a8-ba2f-293eb4cb0ab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7ef3da-61ea-4e47-b584-1e8c4df109f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6432edef-4848-4b11-be48-5823c3c11020}" ma:internalName="TaxCatchAll" ma:showField="CatchAllData" ma:web="167ef3da-61ea-4e47-b584-1e8c4df109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F4774AD-2E97-45EB-A364-CA33C52188DE}">
  <ds:schemaRefs>
    <ds:schemaRef ds:uri="http://purl.org/dc/terms/"/>
    <ds:schemaRef ds:uri="http://schemas.microsoft.com/office/2006/metadata/properties"/>
    <ds:schemaRef ds:uri="b570d937-f4e3-4641-882b-9f0cb78df4d8"/>
    <ds:schemaRef ds:uri="http://schemas.microsoft.com/office/infopath/2007/PartnerControls"/>
    <ds:schemaRef ds:uri="http://purl.org/dc/elements/1.1/"/>
    <ds:schemaRef ds:uri="167ef3da-61ea-4e47-b584-1e8c4df109f2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5A49D12-BC99-441F-8792-73BF717278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0B0090-3D76-4C17-B33B-FC9DAE5065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70d937-f4e3-4641-882b-9f0cb78df4d8"/>
    <ds:schemaRef ds:uri="167ef3da-61ea-4e47-b584-1e8c4df109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Protokol</vt:lpstr>
      <vt:lpstr>Příklad vyplnění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2025-08-26T20:21:22Z</dcterms:created>
  <dcterms:modified xsi:type="dcterms:W3CDTF">2025-08-26T20:23:47Z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0x010100D2CCAC85834E524B9596A37D9F27C419</vt:lpwstr>
  </property>
  <property fmtid="{D5CDD505-2E9C-101B-9397-08002B2CF9AE}" pid="4" name="MSIP_Label_f1a8c68a-6b66-4f7f-8bfd-1895343bc663_ContentBits">
    <vt:lpwstr>0</vt:lpwstr>
  </property>
  <property fmtid="{D5CDD505-2E9C-101B-9397-08002B2CF9AE}" pid="5" name="MSIP_Label_f1a8c68a-6b66-4f7f-8bfd-1895343bc663_Method">
    <vt:lpwstr>Privileged</vt:lpwstr>
  </property>
  <property fmtid="{D5CDD505-2E9C-101B-9397-08002B2CF9AE}" pid="6" name="MSIP_Label_f1a8c68a-6b66-4f7f-8bfd-1895343bc663_SiteId">
    <vt:lpwstr>b233f9e1-5599-4693-9cef-38858fe25406</vt:lpwstr>
  </property>
  <property fmtid="{D5CDD505-2E9C-101B-9397-08002B2CF9AE}" pid="7" name="MSIP_Label_f1a8c68a-6b66-4f7f-8bfd-1895343bc663_ActionId">
    <vt:lpwstr>c140d7da-53ed-4ac8-9262-9f0a6b2a1201</vt:lpwstr>
  </property>
  <property fmtid="{D5CDD505-2E9C-101B-9397-08002B2CF9AE}" pid="8" name="MSIP_Label_f1a8c68a-6b66-4f7f-8bfd-1895343bc663_Enabled">
    <vt:lpwstr>true</vt:lpwstr>
  </property>
  <property fmtid="{D5CDD505-2E9C-101B-9397-08002B2CF9AE}" pid="9" name="MSIP_Label_f1a8c68a-6b66-4f7f-8bfd-1895343bc663_Name">
    <vt:lpwstr>L00022</vt:lpwstr>
  </property>
  <property fmtid="{D5CDD505-2E9C-101B-9397-08002B2CF9AE}" pid="10" name="MSIP_Label_f1a8c68a-6b66-4f7f-8bfd-1895343bc663_SetDate">
    <vt:lpwstr>2024-12-18T18:13:07Z</vt:lpwstr>
  </property>
</Properties>
</file>